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30" tabRatio="890" activeTab="2"/>
  </bookViews>
  <sheets>
    <sheet name="мундарижа" sheetId="31" r:id="rId1"/>
    <sheet name="1 kuz узб" sheetId="25" r:id="rId2"/>
    <sheet name="Регистр" sheetId="30" r:id="rId3"/>
    <sheet name="Инвестиция ва қуридиш" sheetId="27" r:id="rId4"/>
    <sheet name="Саноат" sheetId="21" r:id="rId5"/>
    <sheet name="Хизмат" sheetId="20" r:id="rId6"/>
    <sheet name="ВЭД" sheetId="23" r:id="rId7"/>
    <sheet name="Савдо" sheetId="24" r:id="rId8"/>
    <sheet name="Қишлоқ хўжалиги" sheetId="29" r:id="rId9"/>
    <sheet name="молия" sheetId="14" r:id="rId10"/>
    <sheet name="демография" sheetId="26" r:id="rId11"/>
  </sheets>
  <definedNames>
    <definedName name="_xlnm._FilterDatabase" localSheetId="6" hidden="1">ВЭД!#REF!</definedName>
    <definedName name="_xlnm._FilterDatabase" localSheetId="10" hidden="1">демография!#REF!</definedName>
    <definedName name="_xlnm._FilterDatabase" localSheetId="3" hidden="1">'Инвестиция ва қуридиш'!#REF!</definedName>
    <definedName name="_xlnm._FilterDatabase" localSheetId="8" hidden="1">'Қишлоқ хўжалиги'!#REF!</definedName>
    <definedName name="_xlnm._FilterDatabase" localSheetId="9" hidden="1">молия!#REF!</definedName>
    <definedName name="_xlnm._FilterDatabase" localSheetId="2" hidden="1">Регистр!#REF!</definedName>
    <definedName name="_xlnm._FilterDatabase" localSheetId="7" hidden="1">Савдо!#REF!</definedName>
    <definedName name="_xlnm._FilterDatabase" localSheetId="4" hidden="1">Саноат!#REF!</definedName>
    <definedName name="_xlnm._FilterDatabase" localSheetId="5" hidden="1">Хизмат!#REF!</definedName>
    <definedName name="OLE_LINK1" localSheetId="9">молия!$A$9</definedName>
    <definedName name="OLE_LINK1" localSheetId="7">Савдо!#REF!</definedName>
    <definedName name="_xlnm.Print_Titles" localSheetId="8">'Қишлоқ хўжалиги'!$4:$4</definedName>
    <definedName name="_xlnm.Print_Area" localSheetId="6">ВЭД!$A$1:$D$20</definedName>
    <definedName name="_xlnm.Print_Area" localSheetId="10">демография!$A$1:$E$14</definedName>
    <definedName name="_xlnm.Print_Area" localSheetId="3">'Инвестиция ва қуридиш'!$A$1:$C$12</definedName>
    <definedName name="_xlnm.Print_Area" localSheetId="8">'Қишлоқ хўжалиги'!$A$1:$C$65</definedName>
    <definedName name="_xlnm.Print_Area" localSheetId="9">молия!$A$1:$B$10</definedName>
    <definedName name="_xlnm.Print_Area" localSheetId="2">Регистр!$A$1:$E$33</definedName>
    <definedName name="_xlnm.Print_Area" localSheetId="7">Савдо!$A$1:$D$10</definedName>
    <definedName name="_xlnm.Print_Area" localSheetId="4">Саноат!$A$1:$C$13</definedName>
    <definedName name="_xlnm.Print_Area" localSheetId="5">Хизмат!$A$1:$D$21</definedName>
  </definedNames>
  <calcPr calcId="124519"/>
</workbook>
</file>

<file path=xl/calcChain.xml><?xml version="1.0" encoding="utf-8"?>
<calcChain xmlns="http://schemas.openxmlformats.org/spreadsheetml/2006/main">
  <c r="D14" i="23"/>
</calcChain>
</file>

<file path=xl/sharedStrings.xml><?xml version="1.0" encoding="utf-8"?>
<sst xmlns="http://schemas.openxmlformats.org/spreadsheetml/2006/main" count="236" uniqueCount="164">
  <si>
    <t>8.</t>
  </si>
  <si>
    <t>7.</t>
  </si>
  <si>
    <t>6.</t>
  </si>
  <si>
    <t>5.</t>
  </si>
  <si>
    <t>4.</t>
  </si>
  <si>
    <t>3.</t>
  </si>
  <si>
    <t>2.</t>
  </si>
  <si>
    <t>1.</t>
  </si>
  <si>
    <t>№</t>
  </si>
  <si>
    <t>х</t>
  </si>
  <si>
    <t>2021 y.</t>
  </si>
  <si>
    <t>MUNDARIJA</t>
  </si>
  <si>
    <t>Tarmoqlar nomi</t>
  </si>
  <si>
    <t>bet</t>
  </si>
  <si>
    <t>Korxona va tashkilotlarning demografiyasi</t>
  </si>
  <si>
    <t>Asosiy kapitalga kiritilgan investitsiyalar va bajarilgan qurilish ishlari</t>
  </si>
  <si>
    <t>Sanoat sohasi</t>
  </si>
  <si>
    <t>Xizmatlar sohasi</t>
  </si>
  <si>
    <t>Tashqi savdo aylanmasi</t>
  </si>
  <si>
    <t>Chakana savdo aylanmasi</t>
  </si>
  <si>
    <t>Korxonalarning moliyaviy holati</t>
  </si>
  <si>
    <t>Kichik korxona va mikrofirmalar tanlama savolnoma bo‘yicha ma'lumot</t>
  </si>
  <si>
    <t>Qishloq xo‘jaligi mahsulotlarini ishlab chiqarish</t>
  </si>
  <si>
    <t>Tumanning demografik holati to‘grisida ma'lumot</t>
  </si>
  <si>
    <t>ming. so‘m</t>
  </si>
  <si>
    <t>Mahsulot (tovarlar, ishlar va xizmatlar) sotishdan tushgan sof tushum</t>
  </si>
  <si>
    <t xml:space="preserve">Ishlab chiqarilgan qishloq xojaligi mahsuloti (ishlar va xizmatlar) hajmi </t>
  </si>
  <si>
    <t>Amaldagi narxlarda ishlab chiqarilgan sanoat mahsuloti  (ishlar va xizmatlar) hajmi (QQS va aksizsiz)</t>
  </si>
  <si>
    <t>Chakana tovar aylanmasi  (ovqatlanish korxonalarisiz)</t>
  </si>
  <si>
    <t>Ovqatlanish korxonalarining tovar aylanmasi</t>
  </si>
  <si>
    <t xml:space="preserve">(dehqon va fermer xojaliklarisiz) </t>
  </si>
  <si>
    <t>royxatga olinganlar</t>
  </si>
  <si>
    <t>Faoliyat korsatayotganlar</t>
  </si>
  <si>
    <t>birlik</t>
  </si>
  <si>
    <t>yakunga nisbatan foizda</t>
  </si>
  <si>
    <t>Jami</t>
  </si>
  <si>
    <t>shu jumladan:</t>
  </si>
  <si>
    <t>sanoat</t>
  </si>
  <si>
    <t>qurilish</t>
  </si>
  <si>
    <t>savdo</t>
  </si>
  <si>
    <t>tashish va saqlash</t>
  </si>
  <si>
    <t>axborot va aloqa</t>
  </si>
  <si>
    <t>mlrd. so‘m</t>
  </si>
  <si>
    <t>Asosiy kapitalga kiritilgan investitsiyalar hajmi</t>
  </si>
  <si>
    <t>shu jumladan: togridan togri xotijiy investitsiyalar</t>
  </si>
  <si>
    <t>ming AQSh dollarida</t>
  </si>
  <si>
    <t>Qurilish ishlari hajmi</t>
  </si>
  <si>
    <t xml:space="preserve">sanoat mahsuloti </t>
  </si>
  <si>
    <t>Iste'mol tovarlari</t>
  </si>
  <si>
    <t xml:space="preserve">  Tog‘-kon sanoati va ochiq konlarni ishlash</t>
  </si>
  <si>
    <t xml:space="preserve">          ishlab chiqaradigan sanoat</t>
  </si>
  <si>
    <t xml:space="preserve">        Elektr, gaz, bug‘ bilan taminlash va havoni konditsiyalash</t>
  </si>
  <si>
    <t xml:space="preserve">       Suv bilan ta’minlash,  kanalizatsiya tizimi, chiqindilarni yig‘ish va utilizatsiya qilish</t>
  </si>
  <si>
    <t>Mln. so‘m</t>
  </si>
  <si>
    <t xml:space="preserve">O‘sish sur’ati, % </t>
  </si>
  <si>
    <t xml:space="preserve">Jamiga nisbatan, % </t>
  </si>
  <si>
    <t>Xizmatlar – jami</t>
  </si>
  <si>
    <t>shu jumladan asosiy turlari bo‘yicha:</t>
  </si>
  <si>
    <t>aloqa va axborotlashtirish xizmatlari</t>
  </si>
  <si>
    <t>moliyaviy xizmatlar</t>
  </si>
  <si>
    <t xml:space="preserve">transport xizmatlari </t>
  </si>
  <si>
    <t>shu jumladan: avtotransport xizmatlari</t>
  </si>
  <si>
    <t>yashash va ovqatlanish xizmatlari</t>
  </si>
  <si>
    <t>savdo xizmatlari</t>
  </si>
  <si>
    <t>ko‘chmas mulk bilan bog‘liq xizmatlar</t>
  </si>
  <si>
    <t>ta’lim sohasidagi xizmatlar</t>
  </si>
  <si>
    <t xml:space="preserve">sog‘liqni saqlash sohasidagi xizmatlar </t>
  </si>
  <si>
    <t>ijara xizmatlari</t>
  </si>
  <si>
    <t xml:space="preserve">kompyuterlar va maishiy tovarlarni ta’mirlash bo‘yicha xizmatlar </t>
  </si>
  <si>
    <t>shaxsiy xizmatlar</t>
  </si>
  <si>
    <t>me’morchilik, muhandislik izlanishlari, texnik sinovlar va tahlil sohasidagi xizmatlar</t>
  </si>
  <si>
    <t>boshqa xizmatlar</t>
  </si>
  <si>
    <t>2.5-jadval</t>
  </si>
  <si>
    <t xml:space="preserve">  ming AQSh.doll</t>
  </si>
  <si>
    <t>MDH davlatlari</t>
  </si>
  <si>
    <t>boshqa davlatlar</t>
  </si>
  <si>
    <t>Eksport</t>
  </si>
  <si>
    <t>Import</t>
  </si>
  <si>
    <t>Yakunga nisbatan foiz</t>
  </si>
  <si>
    <t xml:space="preserve">Chakana tovar aylanmasi </t>
  </si>
  <si>
    <t xml:space="preserve">      shu jumladan:</t>
  </si>
  <si>
    <t xml:space="preserve">yirik savdo korxonalari </t>
  </si>
  <si>
    <t>Kichik biznes va xususiy tadbirkorlik</t>
  </si>
  <si>
    <t>shu jumladan: uyushmagan sektor (tashkil etilmagan savdo faoliyati)</t>
  </si>
  <si>
    <t>miqdori</t>
  </si>
  <si>
    <t>Fermer xo‘jaliklari</t>
  </si>
  <si>
    <t>Dehqon (shaxsiy yordamchi) xo‘jaliklari</t>
  </si>
  <si>
    <t>Qishloq xo‘jaligi faoliyatini amalga oshiruvchi tashkilotlar</t>
  </si>
  <si>
    <t>shu jumladan: bug‘doy</t>
  </si>
  <si>
    <t>Kartoshka</t>
  </si>
  <si>
    <t>Sabzavot</t>
  </si>
  <si>
    <t>Poliz</t>
  </si>
  <si>
    <t>Meva va rezavorlar</t>
  </si>
  <si>
    <t>Uzum</t>
  </si>
  <si>
    <t>Go‘sht, tirik vaznda</t>
  </si>
  <si>
    <t>Sut</t>
  </si>
  <si>
    <t>Jun, tonna</t>
  </si>
  <si>
    <t>Pilla, tonna</t>
  </si>
  <si>
    <t>Jami debitorlik qarzdorlik</t>
  </si>
  <si>
    <t>shundan: muddati o‘tgan</t>
  </si>
  <si>
    <t>Jami kreditorlik qarzdorlik</t>
  </si>
  <si>
    <t>Soni</t>
  </si>
  <si>
    <t>Koeffitsienti, 1000 aholiga nisbatan</t>
  </si>
  <si>
    <t>2021 yil</t>
  </si>
  <si>
    <t>Doimiy aholi soni, chorak oxiriga (ming kishi)</t>
  </si>
  <si>
    <t>Aholining tabiiy o‘sishi (kishi)</t>
  </si>
  <si>
    <t>Tug‘ilganlar (kishi)</t>
  </si>
  <si>
    <t>Vafot etganlar (kishi)</t>
  </si>
  <si>
    <t>Tuzilgan nikohlar (kishi)</t>
  </si>
  <si>
    <t>Nikoxdan ajralishlar    (kishi)</t>
  </si>
  <si>
    <t>Ko‘chib kelganlar (kishi)</t>
  </si>
  <si>
    <t>Ko‘chib ketganlar (kishi)</t>
  </si>
  <si>
    <t>Kegeyli tumanining tashqi savdo aylanmasi</t>
  </si>
  <si>
    <t>Mlrd. so‘m</t>
  </si>
  <si>
    <t xml:space="preserve">O‘sish sur'ati, % </t>
  </si>
  <si>
    <t xml:space="preserve">Asosiy kapitalga kiritilgan investitsiyalar (yangi asosiy vositalar, import orqali harid qilingan, norezidentlar tomonidan ilgari ishlatilgan asosoy vositalarni qo‘shgan holda) </t>
  </si>
  <si>
    <t xml:space="preserve">Amaldagi narxlarda o‘z kuchi bilan bajarilgan  qurilish ishlari hajmi  (QQSsiz) (o‘z ehtiyojlari uchun bajarilgan qurilish-montaj ishlari, uskuna sotib olish xarajatlari va boshqa kapital xarajatlari hisobga olinmaydi) </t>
  </si>
  <si>
    <t>Ishlab chiqarilgan (ko‘rsatilgan) xizmatlar (QQSsiz)</t>
  </si>
  <si>
    <t xml:space="preserve">qishloq, o‘rmon va baliq xo‘jaligi  </t>
  </si>
  <si>
    <t>yashash va ovqatlanish boyicha xizmatlar</t>
  </si>
  <si>
    <t>sog‘liqni saqlash va ijtimoiy xizmatlar ko‘rsatish</t>
  </si>
  <si>
    <t>boshqa turdagi xizmatlar ko‘rsatish</t>
  </si>
  <si>
    <t>Ro‘yxatga olingan hamda faoliyat ko‘rsatayotgan kichik tadbirkorlik subyektlari iqtisodiy faoliyat turlari bo‘yicha soni</t>
  </si>
  <si>
    <t>2.4-jadval</t>
  </si>
  <si>
    <t>2.10-jadval</t>
  </si>
  <si>
    <t>2.9-jadval</t>
  </si>
  <si>
    <t>2.8-jadval</t>
  </si>
  <si>
    <t>2.7-jadval</t>
  </si>
  <si>
    <t>2.6-jadval</t>
  </si>
  <si>
    <t>2.3-jadval</t>
  </si>
  <si>
    <t>2.2-jadval</t>
  </si>
  <si>
    <t>2.1-jadval</t>
  </si>
  <si>
    <t>Qishloq, o‘rmon va baliq xo‘jaligida ishlab chiqarilgan (ko‘rsatilgan xizmatlar) hajmi, mlrd.so‘m</t>
  </si>
  <si>
    <t>Go‘sht (tirik vaznda), ming t.</t>
  </si>
  <si>
    <t>Sut, ming t.</t>
  </si>
  <si>
    <t>Tuxum, mln. dona</t>
  </si>
  <si>
    <t>2022 y.</t>
  </si>
  <si>
    <t>2022 yil</t>
  </si>
  <si>
    <t>x</t>
  </si>
  <si>
    <t>Iqtisodiy faoliyat turlari boyicha sanoat mahsuloti turlarini ishlab chiqarish (yirik korhonalar boyicha), t</t>
  </si>
  <si>
    <t>yirik shoxli qoramol ming.bosh</t>
  </si>
  <si>
    <t>ulardan sigirlar ming.bosh</t>
  </si>
  <si>
    <t>Qo‘y va echkilar, ming bosh</t>
  </si>
  <si>
    <t>Otlar, ming bosh</t>
  </si>
  <si>
    <t>Parrandalar, ming bosh</t>
  </si>
  <si>
    <t>Boshoqli don, t</t>
  </si>
  <si>
    <t>Tuxum, ming dona</t>
  </si>
  <si>
    <t>2022 yil 3-chorak bo‘yicha Kegeyli tumanida kichik korxona va mikrofirmalar tanlama savolnoma bo‘yicha ma‘lumot</t>
  </si>
  <si>
    <t>Ko‘rsatkichkar nomi</t>
  </si>
  <si>
    <t xml:space="preserve">Kegeyli tumanida korxona va tashkilotlar faoliyarining umumiy tarifi         (2022 yilning 1 oktabr holatiga) </t>
  </si>
  <si>
    <t>yanvar-sentabr</t>
  </si>
  <si>
    <t>2021 yil 
yanvar-sentabrga nisbatan foiz hisobida</t>
  </si>
  <si>
    <t>Kegeyli tumanida chakana savdo aylanmasi tarkibi 
(2022 yil yanvar-sentabr)</t>
  </si>
  <si>
    <t>2021 yil yanvar-sentabrga nisbatan foiz</t>
  </si>
  <si>
    <t>Kegeyli tumanida asosiy kapitalga kiritilgan investitsiyalar va bajarilgan qurilish ishlari togrisida ma‘lumot
(2022 yil yanvar-sentabr)</t>
  </si>
  <si>
    <t>Kegeyli tumanida faoliyat yurituvchi korxonalarning debitorlik hamda kreditorlik qarzdorligi to‘g‘risida tezkor ma‘lumot</t>
  </si>
  <si>
    <t>Kegeyli tumanining demografik holati to‘g‘risida ma‘lumot
(yanvar-sentabr)</t>
  </si>
  <si>
    <t>Kegeyli tumanida iqtisodiy faoliyat turlari bo‘yicha 
bozor xizmatlari ishlab chiqarish 
(2022 yil yanvar-sentabr)</t>
  </si>
  <si>
    <t>2022 yil 1 sentabr xolatiga,                                                                                                               ming so‘mda</t>
  </si>
  <si>
    <t>Kegeyli tumanida sanoat mahsuloti ishlab chiqarish to‘g‘risida ma‘lumot
(2022 yil yanvar-sentabr)</t>
  </si>
  <si>
    <t xml:space="preserve">Kegeyli tumanida qishloq xo‘jaligi mahsulotlari ishlab chiqarish
(2022 yil yanvar-sentabr)
</t>
  </si>
  <si>
    <t>2022 yil yanvar-sentabr oylarida ishlab chiqarilgan chorvachilik mahsulotlari</t>
  </si>
  <si>
    <t>2022 yil yanvar-sentabr holatiga fermer xo‘jaliklari tomonidan ishlab chiqarilgan asosiy turdagi qishloq xo‘jalik mahsulotlari, tonna</t>
  </si>
  <si>
    <t xml:space="preserve">2022 yil 1 oktabr holatiga chorva mollari va parrandalar bosh soni, bosh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</si>
</sst>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"/>
    <numFmt numFmtId="166" formatCode="_-* #,##0.00\ _с_ў_м_-;\-* #,##0.00\ _с_ў_м_-;_-* &quot;-&quot;??\ _с_ў_м_-;_-@_-"/>
    <numFmt numFmtId="167" formatCode="#,##0.0"/>
    <numFmt numFmtId="168" formatCode="#,##0.000"/>
    <numFmt numFmtId="169" formatCode="#,##0.00\ _с_ў_м;[Red]#,##0.00\ _с_ў_м"/>
    <numFmt numFmtId="170" formatCode="#,##0.0\ _с_ў_м;[Red]#,##0.0\ _с_ў_м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5" fillId="0" borderId="0"/>
    <xf numFmtId="165" fontId="9" fillId="0" borderId="1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3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9" fillId="0" borderId="0">
      <protection locked="0"/>
    </xf>
    <xf numFmtId="0" fontId="4" fillId="0" borderId="0"/>
    <xf numFmtId="166" fontId="17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114">
    <xf numFmtId="0" fontId="0" fillId="0" borderId="0" xfId="0"/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top"/>
    </xf>
    <xf numFmtId="0" fontId="31" fillId="0" borderId="0" xfId="51" applyFont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167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3" fontId="27" fillId="0" borderId="0" xfId="22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/>
    </xf>
    <xf numFmtId="0" fontId="30" fillId="0" borderId="0" xfId="51" applyFont="1" applyAlignment="1">
      <alignment vertical="top"/>
    </xf>
    <xf numFmtId="0" fontId="33" fillId="0" borderId="0" xfId="51" applyFont="1" applyBorder="1" applyAlignment="1">
      <alignment horizontal="center" vertical="top" wrapText="1"/>
    </xf>
    <xf numFmtId="0" fontId="32" fillId="0" borderId="0" xfId="51" applyFont="1" applyBorder="1" applyAlignment="1">
      <alignment horizontal="right" vertical="top"/>
    </xf>
    <xf numFmtId="167" fontId="30" fillId="0" borderId="0" xfId="51" applyNumberFormat="1" applyFont="1" applyAlignment="1">
      <alignment vertical="top"/>
    </xf>
    <xf numFmtId="0" fontId="30" fillId="0" borderId="0" xfId="5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1" fillId="0" borderId="2" xfId="51" applyFont="1" applyFill="1" applyBorder="1" applyAlignment="1">
      <alignment horizontal="center" vertical="center" wrapText="1"/>
    </xf>
    <xf numFmtId="0" fontId="31" fillId="0" borderId="2" xfId="51" applyFont="1" applyFill="1" applyBorder="1" applyAlignment="1">
      <alignment horizontal="left" vertical="top" wrapText="1"/>
    </xf>
    <xf numFmtId="167" fontId="31" fillId="0" borderId="2" xfId="51" applyNumberFormat="1" applyFont="1" applyFill="1" applyBorder="1" applyAlignment="1">
      <alignment horizontal="center" vertical="center"/>
    </xf>
    <xf numFmtId="0" fontId="31" fillId="0" borderId="2" xfId="51" applyFont="1" applyBorder="1" applyAlignment="1">
      <alignment horizontal="center" vertical="center" wrapText="1"/>
    </xf>
    <xf numFmtId="0" fontId="31" fillId="0" borderId="2" xfId="51" applyFont="1" applyBorder="1" applyAlignment="1">
      <alignment horizontal="left" vertical="top" wrapText="1"/>
    </xf>
    <xf numFmtId="0" fontId="31" fillId="0" borderId="2" xfId="51" applyFont="1" applyBorder="1" applyAlignment="1">
      <alignment horizontal="center" vertical="center"/>
    </xf>
    <xf numFmtId="0" fontId="31" fillId="0" borderId="2" xfId="51" applyFont="1" applyBorder="1" applyAlignment="1">
      <alignment horizontal="left" vertical="top"/>
    </xf>
    <xf numFmtId="0" fontId="31" fillId="0" borderId="3" xfId="51" applyFont="1" applyFill="1" applyBorder="1" applyAlignment="1">
      <alignment horizontal="center" vertical="center" wrapText="1"/>
    </xf>
    <xf numFmtId="0" fontId="31" fillId="0" borderId="3" xfId="51" applyFont="1" applyFill="1" applyBorder="1" applyAlignment="1">
      <alignment horizontal="left" vertical="top" wrapText="1"/>
    </xf>
    <xf numFmtId="167" fontId="31" fillId="0" borderId="3" xfId="51" applyNumberFormat="1" applyFont="1" applyFill="1" applyBorder="1" applyAlignment="1">
      <alignment horizontal="center" vertical="center"/>
    </xf>
    <xf numFmtId="0" fontId="36" fillId="0" borderId="5" xfId="51" applyFont="1" applyFill="1" applyBorder="1" applyAlignment="1">
      <alignment horizontal="center" vertical="top" wrapText="1"/>
    </xf>
    <xf numFmtId="0" fontId="36" fillId="0" borderId="5" xfId="5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18" fillId="0" borderId="2" xfId="49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169" fontId="24" fillId="0" borderId="2" xfId="49" applyNumberFormat="1" applyFont="1" applyFill="1" applyBorder="1" applyAlignment="1">
      <alignment horizontal="center" vertical="top" wrapText="1"/>
    </xf>
    <xf numFmtId="3" fontId="24" fillId="0" borderId="2" xfId="0" applyNumberFormat="1" applyFont="1" applyFill="1" applyBorder="1" applyAlignment="1">
      <alignment horizontal="center" vertical="top"/>
    </xf>
    <xf numFmtId="170" fontId="24" fillId="0" borderId="2" xfId="49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167" fontId="18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167" fontId="24" fillId="0" borderId="2" xfId="23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3" fillId="0" borderId="0" xfId="5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</cellXfs>
  <cellStyles count="53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 4" xfId="52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Normal="115" zoomScaleSheetLayoutView="160" workbookViewId="0">
      <selection activeCell="B4" sqref="B4"/>
    </sheetView>
  </sheetViews>
  <sheetFormatPr defaultColWidth="9.140625" defaultRowHeight="12.75"/>
  <cols>
    <col min="1" max="1" width="6.140625" style="19" customWidth="1"/>
    <col min="2" max="2" width="49.42578125" style="19" customWidth="1"/>
    <col min="3" max="16384" width="9.140625" style="19"/>
  </cols>
  <sheetData>
    <row r="1" spans="1:3" ht="17.25" customHeight="1">
      <c r="A1" s="93" t="s">
        <v>11</v>
      </c>
      <c r="B1" s="93"/>
      <c r="C1" s="93"/>
    </row>
    <row r="2" spans="1:3" ht="13.5" thickBot="1"/>
    <row r="3" spans="1:3" ht="30.75" customHeight="1">
      <c r="A3" s="20" t="s">
        <v>8</v>
      </c>
      <c r="B3" s="20" t="s">
        <v>12</v>
      </c>
      <c r="C3" s="20" t="s">
        <v>13</v>
      </c>
    </row>
    <row r="4" spans="1:3" ht="30.75" customHeight="1">
      <c r="A4" s="21">
        <v>1</v>
      </c>
      <c r="B4" s="22" t="s">
        <v>21</v>
      </c>
      <c r="C4" s="21">
        <v>1</v>
      </c>
    </row>
    <row r="5" spans="1:3" ht="30.75" customHeight="1">
      <c r="A5" s="21">
        <v>2</v>
      </c>
      <c r="B5" s="22" t="s">
        <v>14</v>
      </c>
      <c r="C5" s="21">
        <v>2</v>
      </c>
    </row>
    <row r="6" spans="1:3" ht="30.75" customHeight="1">
      <c r="A6" s="21">
        <v>3</v>
      </c>
      <c r="B6" s="22" t="s">
        <v>15</v>
      </c>
      <c r="C6" s="21">
        <v>3</v>
      </c>
    </row>
    <row r="7" spans="1:3" ht="30.75" customHeight="1">
      <c r="A7" s="21">
        <v>4</v>
      </c>
      <c r="B7" s="22" t="s">
        <v>16</v>
      </c>
      <c r="C7" s="21">
        <v>4</v>
      </c>
    </row>
    <row r="8" spans="1:3" ht="30.75" customHeight="1">
      <c r="A8" s="21">
        <v>5</v>
      </c>
      <c r="B8" s="22" t="s">
        <v>17</v>
      </c>
      <c r="C8" s="21">
        <v>5</v>
      </c>
    </row>
    <row r="9" spans="1:3" ht="30.75" customHeight="1">
      <c r="A9" s="21">
        <v>6</v>
      </c>
      <c r="B9" s="22" t="s">
        <v>18</v>
      </c>
      <c r="C9" s="21">
        <v>6</v>
      </c>
    </row>
    <row r="10" spans="1:3" ht="30.75" customHeight="1">
      <c r="A10" s="21">
        <v>7</v>
      </c>
      <c r="B10" s="22" t="s">
        <v>19</v>
      </c>
      <c r="C10" s="21">
        <v>7</v>
      </c>
    </row>
    <row r="11" spans="1:3" ht="30.75" customHeight="1">
      <c r="A11" s="21">
        <v>8</v>
      </c>
      <c r="B11" s="23" t="s">
        <v>22</v>
      </c>
      <c r="C11" s="21">
        <v>8</v>
      </c>
    </row>
    <row r="12" spans="1:3" ht="30.75" customHeight="1">
      <c r="A12" s="21">
        <v>9</v>
      </c>
      <c r="B12" s="22" t="s">
        <v>20</v>
      </c>
      <c r="C12" s="21">
        <v>9</v>
      </c>
    </row>
    <row r="13" spans="1:3" ht="30.75" customHeight="1">
      <c r="A13" s="21">
        <v>10</v>
      </c>
      <c r="B13" s="23" t="s">
        <v>23</v>
      </c>
      <c r="C13" s="21">
        <v>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F10" sqref="F10"/>
    </sheetView>
  </sheetViews>
  <sheetFormatPr defaultRowHeight="12.75"/>
  <cols>
    <col min="1" max="1" width="49.42578125" style="1" customWidth="1"/>
    <col min="2" max="2" width="48.7109375" style="2" customWidth="1"/>
    <col min="3" max="16384" width="9.140625" style="1"/>
  </cols>
  <sheetData>
    <row r="1" spans="1:3" ht="18.75">
      <c r="B1" s="3" t="s">
        <v>125</v>
      </c>
    </row>
    <row r="2" spans="1:3" ht="60.75" customHeight="1">
      <c r="A2" s="101" t="s">
        <v>155</v>
      </c>
      <c r="B2" s="101"/>
    </row>
    <row r="3" spans="1:3" ht="21.75" customHeight="1" thickBot="1">
      <c r="A3" s="4"/>
    </row>
    <row r="4" spans="1:3" ht="48.75" customHeight="1" thickBot="1">
      <c r="A4" s="82"/>
      <c r="B4" s="83" t="s">
        <v>158</v>
      </c>
    </row>
    <row r="5" spans="1:3" ht="12.75" customHeight="1">
      <c r="A5" s="5"/>
      <c r="B5" s="6"/>
    </row>
    <row r="6" spans="1:3" ht="27" customHeight="1">
      <c r="A6" s="71" t="s">
        <v>98</v>
      </c>
      <c r="B6" s="81">
        <v>16370772</v>
      </c>
      <c r="C6" s="11"/>
    </row>
    <row r="7" spans="1:3" ht="43.5" customHeight="1">
      <c r="A7" s="64" t="s">
        <v>99</v>
      </c>
      <c r="B7" s="81">
        <v>31864</v>
      </c>
    </row>
    <row r="8" spans="1:3" ht="43.5" customHeight="1">
      <c r="A8" s="71" t="s">
        <v>100</v>
      </c>
      <c r="B8" s="81">
        <v>4253239</v>
      </c>
      <c r="C8" s="11"/>
    </row>
    <row r="9" spans="1:3" ht="42.75" customHeight="1">
      <c r="A9" s="64" t="s">
        <v>99</v>
      </c>
      <c r="B9" s="81"/>
    </row>
    <row r="10" spans="1:3" ht="54.75" customHeight="1">
      <c r="A10" s="7"/>
      <c r="B10" s="8"/>
    </row>
    <row r="11" spans="1:3" ht="54.75" customHeight="1">
      <c r="A11" s="7"/>
      <c r="B11" s="8"/>
    </row>
    <row r="12" spans="1:3" ht="27" customHeight="1">
      <c r="A12" s="5"/>
      <c r="B12" s="8"/>
    </row>
    <row r="13" spans="1:3" ht="27" customHeight="1">
      <c r="A13" s="7"/>
      <c r="B13" s="8"/>
    </row>
    <row r="14" spans="1:3" ht="45" customHeight="1">
      <c r="A14" s="7"/>
      <c r="B14" s="8"/>
    </row>
    <row r="15" spans="1:3" ht="27" customHeight="1">
      <c r="A15" s="7"/>
      <c r="B15" s="8"/>
    </row>
    <row r="16" spans="1:3" ht="46.5" customHeight="1">
      <c r="A16" s="7"/>
      <c r="B16" s="8"/>
    </row>
    <row r="17" spans="1:2" ht="27" customHeight="1">
      <c r="A17" s="7"/>
      <c r="B17" s="8"/>
    </row>
    <row r="18" spans="1:2" ht="18.75">
      <c r="A18" s="5"/>
      <c r="B18" s="5"/>
    </row>
    <row r="19" spans="1:2" ht="18.75">
      <c r="A19" s="5"/>
      <c r="B19" s="5"/>
    </row>
    <row r="20" spans="1:2" ht="18.75">
      <c r="A20" s="5"/>
      <c r="B20" s="5"/>
    </row>
    <row r="21" spans="1:2" ht="18.75">
      <c r="A21" s="5"/>
      <c r="B21" s="5"/>
    </row>
    <row r="22" spans="1:2" ht="18.75">
      <c r="A22" s="5"/>
      <c r="B22" s="5"/>
    </row>
    <row r="23" spans="1:2" ht="18.75">
      <c r="A23" s="5"/>
      <c r="B23" s="5"/>
    </row>
    <row r="24" spans="1:2" ht="18.75">
      <c r="A24" s="5"/>
      <c r="B24" s="5"/>
    </row>
    <row r="25" spans="1:2" ht="18.75">
      <c r="A25" s="5"/>
      <c r="B25" s="5"/>
    </row>
    <row r="26" spans="1:2" ht="18.75">
      <c r="A26" s="5"/>
      <c r="B26" s="5"/>
    </row>
    <row r="27" spans="1:2" ht="18.75">
      <c r="A27" s="5"/>
      <c r="B27" s="5"/>
    </row>
    <row r="28" spans="1:2" ht="18.75">
      <c r="A28" s="5"/>
      <c r="B28" s="5"/>
    </row>
    <row r="29" spans="1:2" ht="18.75">
      <c r="A29" s="5"/>
      <c r="B29" s="5"/>
    </row>
    <row r="30" spans="1:2" ht="18.75">
      <c r="A30" s="5"/>
      <c r="B30" s="5"/>
    </row>
    <row r="31" spans="1:2" ht="18.75">
      <c r="A31" s="5"/>
      <c r="B31" s="5"/>
    </row>
    <row r="32" spans="1:2" ht="18.75">
      <c r="A32" s="5"/>
      <c r="B32" s="5"/>
    </row>
    <row r="33" spans="1:2" ht="18.75">
      <c r="A33" s="5"/>
      <c r="B33" s="5"/>
    </row>
    <row r="34" spans="1:2" ht="18.75">
      <c r="A34" s="5"/>
      <c r="B34" s="5"/>
    </row>
    <row r="35" spans="1:2" ht="18.75">
      <c r="A35" s="5"/>
      <c r="B35" s="5"/>
    </row>
    <row r="36" spans="1:2" ht="18.75">
      <c r="A36" s="5"/>
      <c r="B36" s="5"/>
    </row>
    <row r="37" spans="1:2" ht="18.75">
      <c r="A37" s="5"/>
      <c r="B37" s="5"/>
    </row>
    <row r="38" spans="1:2" ht="18.75">
      <c r="A38" s="5"/>
      <c r="B38" s="5"/>
    </row>
    <row r="39" spans="1:2" ht="18.75">
      <c r="A39" s="5"/>
      <c r="B39" s="5"/>
    </row>
    <row r="40" spans="1:2" ht="18.75">
      <c r="A40" s="5"/>
      <c r="B40" s="5"/>
    </row>
    <row r="41" spans="1:2" ht="18.75">
      <c r="A41" s="5"/>
      <c r="B41" s="5"/>
    </row>
    <row r="42" spans="1:2" ht="18.75">
      <c r="A42" s="5"/>
      <c r="B42" s="5"/>
    </row>
    <row r="43" spans="1:2" ht="18.75">
      <c r="A43" s="5"/>
      <c r="B43" s="5"/>
    </row>
    <row r="44" spans="1:2" ht="18.75">
      <c r="A44" s="5"/>
      <c r="B44" s="5"/>
    </row>
    <row r="45" spans="1:2" ht="18.75">
      <c r="A45" s="5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</sheetData>
  <mergeCells count="1">
    <mergeCell ref="A2:B2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Normal="90" zoomScaleSheetLayoutView="85" workbookViewId="0">
      <selection activeCell="A3" sqref="A3:E3"/>
    </sheetView>
  </sheetViews>
  <sheetFormatPr defaultRowHeight="12.75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>
      <c r="E1" s="3" t="s">
        <v>124</v>
      </c>
    </row>
    <row r="2" spans="1:5" ht="46.5" customHeight="1">
      <c r="A2" s="101" t="s">
        <v>156</v>
      </c>
      <c r="B2" s="101"/>
      <c r="C2" s="101"/>
      <c r="D2" s="101"/>
      <c r="E2" s="101"/>
    </row>
    <row r="3" spans="1:5" ht="16.5" thickBot="1">
      <c r="A3" s="112"/>
      <c r="B3" s="113"/>
      <c r="C3" s="113"/>
      <c r="D3" s="113"/>
      <c r="E3" s="113"/>
    </row>
    <row r="4" spans="1:5" ht="39.75" customHeight="1" thickBot="1">
      <c r="A4" s="95"/>
      <c r="B4" s="110" t="s">
        <v>101</v>
      </c>
      <c r="C4" s="111"/>
      <c r="D4" s="110" t="s">
        <v>102</v>
      </c>
      <c r="E4" s="111"/>
    </row>
    <row r="5" spans="1:5" ht="19.5" thickBot="1">
      <c r="A5" s="96"/>
      <c r="B5" s="82" t="s">
        <v>103</v>
      </c>
      <c r="C5" s="82" t="s">
        <v>137</v>
      </c>
      <c r="D5" s="82" t="s">
        <v>103</v>
      </c>
      <c r="E5" s="82" t="s">
        <v>137</v>
      </c>
    </row>
    <row r="7" spans="1:5" ht="45.75" customHeight="1">
      <c r="A7" s="84" t="s">
        <v>104</v>
      </c>
      <c r="B7" s="69">
        <v>73.400000000000006</v>
      </c>
      <c r="C7" s="69">
        <v>74</v>
      </c>
      <c r="D7" s="85" t="s">
        <v>138</v>
      </c>
      <c r="E7" s="85" t="s">
        <v>138</v>
      </c>
    </row>
    <row r="8" spans="1:5" ht="45.75" customHeight="1">
      <c r="A8" s="84" t="s">
        <v>105</v>
      </c>
      <c r="B8" s="85">
        <v>809</v>
      </c>
      <c r="C8" s="85">
        <v>685</v>
      </c>
      <c r="D8" s="69">
        <v>14.8</v>
      </c>
      <c r="E8" s="69">
        <v>12.4</v>
      </c>
    </row>
    <row r="9" spans="1:5" ht="45.75" customHeight="1">
      <c r="A9" s="84" t="s">
        <v>106</v>
      </c>
      <c r="B9" s="85">
        <v>1085</v>
      </c>
      <c r="C9" s="85">
        <v>1011</v>
      </c>
      <c r="D9" s="69">
        <v>19.8</v>
      </c>
      <c r="E9" s="69">
        <v>18.3</v>
      </c>
    </row>
    <row r="10" spans="1:5" ht="45.75" customHeight="1">
      <c r="A10" s="84" t="s">
        <v>107</v>
      </c>
      <c r="B10" s="85">
        <v>276</v>
      </c>
      <c r="C10" s="85">
        <v>326</v>
      </c>
      <c r="D10" s="69">
        <v>5</v>
      </c>
      <c r="E10" s="69">
        <v>5.9</v>
      </c>
    </row>
    <row r="11" spans="1:5" ht="45.75" customHeight="1">
      <c r="A11" s="84" t="s">
        <v>108</v>
      </c>
      <c r="B11" s="85">
        <v>462</v>
      </c>
      <c r="C11" s="85">
        <v>356</v>
      </c>
      <c r="D11" s="69">
        <v>8.4</v>
      </c>
      <c r="E11" s="69">
        <v>6.4</v>
      </c>
    </row>
    <row r="12" spans="1:5" ht="45.75" customHeight="1">
      <c r="A12" s="84" t="s">
        <v>109</v>
      </c>
      <c r="B12" s="85">
        <v>41</v>
      </c>
      <c r="C12" s="85">
        <v>45</v>
      </c>
      <c r="D12" s="69">
        <v>0.7</v>
      </c>
      <c r="E12" s="69">
        <v>0.8</v>
      </c>
    </row>
    <row r="13" spans="1:5" ht="45.75" customHeight="1">
      <c r="A13" s="84" t="s">
        <v>110</v>
      </c>
      <c r="B13" s="85">
        <v>408</v>
      </c>
      <c r="C13" s="85">
        <v>229</v>
      </c>
      <c r="D13" s="69">
        <v>7.4</v>
      </c>
      <c r="E13" s="69">
        <v>4.0999999999999996</v>
      </c>
    </row>
    <row r="14" spans="1:5" ht="45.75" customHeight="1">
      <c r="A14" s="84" t="s">
        <v>111</v>
      </c>
      <c r="B14" s="85">
        <v>1074</v>
      </c>
      <c r="C14" s="85">
        <v>503</v>
      </c>
      <c r="D14" s="69">
        <v>19.600000000000001</v>
      </c>
      <c r="E14" s="69">
        <v>9.1</v>
      </c>
    </row>
    <row r="15" spans="1:5">
      <c r="B15" s="1"/>
      <c r="C15" s="1"/>
      <c r="D15" s="1"/>
      <c r="E15" s="1"/>
    </row>
  </sheetData>
  <mergeCells count="5">
    <mergeCell ref="A2:E2"/>
    <mergeCell ref="A4:A5"/>
    <mergeCell ref="B4:C4"/>
    <mergeCell ref="D4:E4"/>
    <mergeCell ref="A3:E3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85" zoomScaleNormal="85" zoomScaleSheetLayoutView="85" workbookViewId="0">
      <selection activeCell="B4" sqref="B4"/>
    </sheetView>
  </sheetViews>
  <sheetFormatPr defaultColWidth="9.140625" defaultRowHeight="15"/>
  <cols>
    <col min="1" max="1" width="9.140625" style="14"/>
    <col min="2" max="2" width="113.7109375" style="14" customWidth="1"/>
    <col min="3" max="3" width="18.42578125" style="14" customWidth="1"/>
    <col min="4" max="16384" width="9.140625" style="14"/>
  </cols>
  <sheetData>
    <row r="1" spans="1:4" ht="18.75">
      <c r="C1" s="3" t="s">
        <v>131</v>
      </c>
    </row>
    <row r="2" spans="1:4" ht="48" customHeight="1">
      <c r="A2" s="94" t="s">
        <v>147</v>
      </c>
      <c r="B2" s="94"/>
      <c r="C2" s="94"/>
    </row>
    <row r="3" spans="1:4" ht="21" thickBot="1">
      <c r="B3" s="15"/>
      <c r="C3" s="16" t="s">
        <v>24</v>
      </c>
    </row>
    <row r="4" spans="1:4" ht="30.6" customHeight="1" thickBot="1">
      <c r="A4" s="34" t="s">
        <v>8</v>
      </c>
      <c r="B4" s="35" t="s">
        <v>148</v>
      </c>
      <c r="C4" s="34"/>
    </row>
    <row r="5" spans="1:4" ht="39" customHeight="1">
      <c r="A5" s="31" t="s">
        <v>7</v>
      </c>
      <c r="B5" s="32" t="s">
        <v>25</v>
      </c>
      <c r="C5" s="33"/>
      <c r="D5" s="17"/>
    </row>
    <row r="6" spans="1:4" s="18" customFormat="1" ht="47.25" customHeight="1">
      <c r="A6" s="27" t="s">
        <v>6</v>
      </c>
      <c r="B6" s="28" t="s">
        <v>27</v>
      </c>
      <c r="C6" s="26"/>
      <c r="D6" s="17"/>
    </row>
    <row r="7" spans="1:4" s="18" customFormat="1" ht="37.5" customHeight="1">
      <c r="A7" s="29" t="s">
        <v>5</v>
      </c>
      <c r="B7" s="30" t="s">
        <v>26</v>
      </c>
      <c r="C7" s="26"/>
      <c r="D7" s="17"/>
    </row>
    <row r="8" spans="1:4" s="18" customFormat="1" ht="67.5" customHeight="1">
      <c r="A8" s="27" t="s">
        <v>4</v>
      </c>
      <c r="B8" s="28" t="s">
        <v>115</v>
      </c>
      <c r="C8" s="26"/>
      <c r="D8" s="17"/>
    </row>
    <row r="9" spans="1:4" s="18" customFormat="1" ht="56.25">
      <c r="A9" s="27" t="s">
        <v>3</v>
      </c>
      <c r="B9" s="28" t="s">
        <v>116</v>
      </c>
      <c r="C9" s="26"/>
      <c r="D9" s="17"/>
    </row>
    <row r="10" spans="1:4" s="18" customFormat="1" ht="24.75" customHeight="1">
      <c r="A10" s="24" t="s">
        <v>2</v>
      </c>
      <c r="B10" s="25" t="s">
        <v>28</v>
      </c>
      <c r="C10" s="26"/>
      <c r="D10" s="17"/>
    </row>
    <row r="11" spans="1:4" s="18" customFormat="1" ht="24.75" customHeight="1">
      <c r="A11" s="24" t="s">
        <v>1</v>
      </c>
      <c r="B11" s="25" t="s">
        <v>29</v>
      </c>
      <c r="C11" s="26"/>
      <c r="D11" s="17"/>
    </row>
    <row r="12" spans="1:4" s="18" customFormat="1" ht="24.75" customHeight="1">
      <c r="A12" s="24" t="s">
        <v>0</v>
      </c>
      <c r="B12" s="25" t="s">
        <v>117</v>
      </c>
      <c r="C12" s="26"/>
      <c r="D12" s="17"/>
    </row>
  </sheetData>
  <mergeCells count="1">
    <mergeCell ref="A2:C2"/>
  </mergeCells>
  <printOptions horizontalCentered="1"/>
  <pageMargins left="0.19685039370078741" right="0.31496062992125984" top="0.45" bottom="0.54" header="0.19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tabSelected="1" view="pageBreakPreview" zoomScale="70" zoomScaleSheetLayoutView="70" workbookViewId="0">
      <selection activeCell="A4" sqref="A4:A5"/>
    </sheetView>
  </sheetViews>
  <sheetFormatPr defaultRowHeight="12.75"/>
  <cols>
    <col min="1" max="1" width="41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>
      <c r="E1" s="3" t="s">
        <v>130</v>
      </c>
    </row>
    <row r="2" spans="1:5" ht="43.5" customHeight="1">
      <c r="A2" s="101" t="s">
        <v>149</v>
      </c>
      <c r="B2" s="101"/>
      <c r="C2" s="101"/>
      <c r="D2" s="101"/>
      <c r="E2" s="101"/>
    </row>
    <row r="3" spans="1:5" ht="21.75" customHeight="1" thickBot="1">
      <c r="A3" s="4"/>
      <c r="B3" s="4"/>
      <c r="C3" s="102" t="s">
        <v>30</v>
      </c>
      <c r="D3" s="102"/>
      <c r="E3" s="102"/>
    </row>
    <row r="4" spans="1:5" ht="21.75" customHeight="1" thickBot="1">
      <c r="A4" s="95"/>
      <c r="B4" s="97" t="s">
        <v>31</v>
      </c>
      <c r="C4" s="98"/>
      <c r="D4" s="99" t="s">
        <v>32</v>
      </c>
      <c r="E4" s="100"/>
    </row>
    <row r="5" spans="1:5" ht="47.25" customHeight="1" thickBot="1">
      <c r="A5" s="96"/>
      <c r="B5" s="36" t="s">
        <v>33</v>
      </c>
      <c r="C5" s="36" t="s">
        <v>34</v>
      </c>
      <c r="D5" s="36" t="s">
        <v>33</v>
      </c>
      <c r="E5" s="36" t="s">
        <v>34</v>
      </c>
    </row>
    <row r="6" spans="1:5" ht="12.75" customHeight="1">
      <c r="A6" s="5"/>
      <c r="B6" s="5"/>
      <c r="C6" s="5"/>
      <c r="D6" s="6"/>
      <c r="E6" s="6"/>
    </row>
    <row r="7" spans="1:5" ht="27.75" customHeight="1">
      <c r="A7" s="37" t="s">
        <v>35</v>
      </c>
      <c r="B7" s="86">
        <v>879</v>
      </c>
      <c r="C7" s="87">
        <v>99.999999999999986</v>
      </c>
      <c r="D7" s="86">
        <v>831</v>
      </c>
      <c r="E7" s="87">
        <v>100</v>
      </c>
    </row>
    <row r="8" spans="1:5" ht="18.75">
      <c r="A8" s="40" t="s">
        <v>36</v>
      </c>
      <c r="B8" s="88"/>
      <c r="C8" s="89"/>
      <c r="D8" s="88"/>
      <c r="E8" s="89"/>
    </row>
    <row r="9" spans="1:5" ht="21" customHeight="1">
      <c r="A9" s="43" t="s">
        <v>118</v>
      </c>
      <c r="B9" s="90">
        <v>235</v>
      </c>
      <c r="C9" s="89">
        <v>26.7</v>
      </c>
      <c r="D9" s="90">
        <v>215</v>
      </c>
      <c r="E9" s="89">
        <v>25.9</v>
      </c>
    </row>
    <row r="10" spans="1:5" ht="21" customHeight="1">
      <c r="A10" s="43" t="s">
        <v>37</v>
      </c>
      <c r="B10" s="90">
        <v>101</v>
      </c>
      <c r="C10" s="89">
        <v>11.5</v>
      </c>
      <c r="D10" s="90">
        <v>93</v>
      </c>
      <c r="E10" s="89">
        <v>11.2</v>
      </c>
    </row>
    <row r="11" spans="1:5" ht="21" customHeight="1">
      <c r="A11" s="43" t="s">
        <v>38</v>
      </c>
      <c r="B11" s="90">
        <v>67</v>
      </c>
      <c r="C11" s="89">
        <v>7.6</v>
      </c>
      <c r="D11" s="90">
        <v>65</v>
      </c>
      <c r="E11" s="89">
        <v>7.8</v>
      </c>
    </row>
    <row r="12" spans="1:5" ht="21" customHeight="1">
      <c r="A12" s="43" t="s">
        <v>39</v>
      </c>
      <c r="B12" s="90">
        <v>182</v>
      </c>
      <c r="C12" s="89">
        <v>20.7</v>
      </c>
      <c r="D12" s="90">
        <v>176</v>
      </c>
      <c r="E12" s="89">
        <v>21.2</v>
      </c>
    </row>
    <row r="13" spans="1:5" ht="21" customHeight="1">
      <c r="A13" s="43" t="s">
        <v>40</v>
      </c>
      <c r="B13" s="90">
        <v>29</v>
      </c>
      <c r="C13" s="89">
        <v>3.3</v>
      </c>
      <c r="D13" s="90">
        <v>27</v>
      </c>
      <c r="E13" s="89">
        <v>3.2</v>
      </c>
    </row>
    <row r="14" spans="1:5" ht="21" customHeight="1">
      <c r="A14" s="43" t="s">
        <v>119</v>
      </c>
      <c r="B14" s="90">
        <v>45</v>
      </c>
      <c r="C14" s="89">
        <v>5.0999999999999996</v>
      </c>
      <c r="D14" s="90">
        <v>44</v>
      </c>
      <c r="E14" s="89">
        <v>5.3</v>
      </c>
    </row>
    <row r="15" spans="1:5" ht="21" customHeight="1">
      <c r="A15" s="43" t="s">
        <v>41</v>
      </c>
      <c r="B15" s="90">
        <v>10</v>
      </c>
      <c r="C15" s="89">
        <v>1.1000000000000001</v>
      </c>
      <c r="D15" s="90">
        <v>9</v>
      </c>
      <c r="E15" s="89">
        <v>1.1000000000000001</v>
      </c>
    </row>
    <row r="16" spans="1:5" ht="33" customHeight="1">
      <c r="A16" s="43" t="s">
        <v>120</v>
      </c>
      <c r="B16" s="90">
        <v>15</v>
      </c>
      <c r="C16" s="89">
        <v>1.7</v>
      </c>
      <c r="D16" s="90">
        <v>14</v>
      </c>
      <c r="E16" s="89">
        <v>1.7</v>
      </c>
    </row>
    <row r="17" spans="1:5" ht="18.75">
      <c r="A17" s="43" t="s">
        <v>121</v>
      </c>
      <c r="B17" s="90">
        <v>195</v>
      </c>
      <c r="C17" s="89">
        <v>22.3</v>
      </c>
      <c r="D17" s="91">
        <v>188</v>
      </c>
      <c r="E17" s="89">
        <v>22.6</v>
      </c>
    </row>
    <row r="18" spans="1:5" ht="10.5" customHeight="1">
      <c r="A18" s="7"/>
      <c r="B18" s="7"/>
      <c r="C18" s="7"/>
      <c r="D18" s="8"/>
      <c r="E18" s="8"/>
    </row>
    <row r="19" spans="1:5" ht="50.25" customHeight="1" thickBot="1">
      <c r="A19" s="101" t="s">
        <v>122</v>
      </c>
      <c r="B19" s="101"/>
      <c r="C19" s="101"/>
      <c r="D19" s="101"/>
      <c r="E19" s="101"/>
    </row>
    <row r="20" spans="1:5" ht="23.25" customHeight="1" thickBot="1">
      <c r="A20" s="95"/>
      <c r="B20" s="97" t="s">
        <v>31</v>
      </c>
      <c r="C20" s="98"/>
      <c r="D20" s="99" t="s">
        <v>32</v>
      </c>
      <c r="E20" s="100"/>
    </row>
    <row r="21" spans="1:5" ht="49.5" customHeight="1" thickBot="1">
      <c r="A21" s="96"/>
      <c r="B21" s="36" t="s">
        <v>33</v>
      </c>
      <c r="C21" s="36" t="s">
        <v>34</v>
      </c>
      <c r="D21" s="36" t="s">
        <v>33</v>
      </c>
      <c r="E21" s="36" t="s">
        <v>34</v>
      </c>
    </row>
    <row r="22" spans="1:5" ht="15.75">
      <c r="A22" s="46"/>
      <c r="B22" s="47"/>
      <c r="C22" s="47"/>
      <c r="D22" s="47"/>
      <c r="E22" s="47"/>
    </row>
    <row r="23" spans="1:5" ht="18.75">
      <c r="A23" s="37" t="s">
        <v>35</v>
      </c>
      <c r="B23" s="38">
        <v>732</v>
      </c>
      <c r="C23" s="39">
        <v>100</v>
      </c>
      <c r="D23" s="38">
        <v>685</v>
      </c>
      <c r="E23" s="39">
        <v>100.00000000000003</v>
      </c>
    </row>
    <row r="24" spans="1:5" ht="18.75">
      <c r="A24" s="40" t="s">
        <v>36</v>
      </c>
      <c r="B24" s="41"/>
      <c r="C24" s="42"/>
      <c r="D24" s="41"/>
      <c r="E24" s="42"/>
    </row>
    <row r="25" spans="1:5" ht="18.75" customHeight="1">
      <c r="A25" s="43" t="s">
        <v>118</v>
      </c>
      <c r="B25" s="44">
        <v>232</v>
      </c>
      <c r="C25" s="42">
        <v>31.7</v>
      </c>
      <c r="D25" s="44">
        <v>212</v>
      </c>
      <c r="E25" s="42">
        <v>30.9</v>
      </c>
    </row>
    <row r="26" spans="1:5" ht="18.75" customHeight="1">
      <c r="A26" s="43" t="s">
        <v>37</v>
      </c>
      <c r="B26" s="44">
        <v>99</v>
      </c>
      <c r="C26" s="42">
        <v>13.5</v>
      </c>
      <c r="D26" s="44">
        <v>91</v>
      </c>
      <c r="E26" s="42">
        <v>13.3</v>
      </c>
    </row>
    <row r="27" spans="1:5" ht="18.75" customHeight="1">
      <c r="A27" s="43" t="s">
        <v>38</v>
      </c>
      <c r="B27" s="44">
        <v>66</v>
      </c>
      <c r="C27" s="42">
        <v>9</v>
      </c>
      <c r="D27" s="44">
        <v>64</v>
      </c>
      <c r="E27" s="42">
        <v>9.3000000000000007</v>
      </c>
    </row>
    <row r="28" spans="1:5" ht="18.75" customHeight="1">
      <c r="A28" s="43" t="s">
        <v>39</v>
      </c>
      <c r="B28" s="44">
        <v>182</v>
      </c>
      <c r="C28" s="42">
        <v>24.9</v>
      </c>
      <c r="D28" s="44">
        <v>176</v>
      </c>
      <c r="E28" s="42">
        <v>25.7</v>
      </c>
    </row>
    <row r="29" spans="1:5" ht="18.75" customHeight="1">
      <c r="A29" s="43" t="s">
        <v>40</v>
      </c>
      <c r="B29" s="44">
        <v>29</v>
      </c>
      <c r="C29" s="42">
        <v>4</v>
      </c>
      <c r="D29" s="44">
        <v>27</v>
      </c>
      <c r="E29" s="42">
        <v>3.9</v>
      </c>
    </row>
    <row r="30" spans="1:5" ht="18.75" customHeight="1">
      <c r="A30" s="43" t="s">
        <v>119</v>
      </c>
      <c r="B30" s="44">
        <v>45</v>
      </c>
      <c r="C30" s="42">
        <v>6.1</v>
      </c>
      <c r="D30" s="44">
        <v>44</v>
      </c>
      <c r="E30" s="42">
        <v>6.4</v>
      </c>
    </row>
    <row r="31" spans="1:5" ht="18.75" customHeight="1">
      <c r="A31" s="43" t="s">
        <v>41</v>
      </c>
      <c r="B31" s="44">
        <v>9</v>
      </c>
      <c r="C31" s="42">
        <v>1.2</v>
      </c>
      <c r="D31" s="44">
        <v>8</v>
      </c>
      <c r="E31" s="42">
        <v>1.2</v>
      </c>
    </row>
    <row r="32" spans="1:5" ht="31.5">
      <c r="A32" s="43" t="s">
        <v>120</v>
      </c>
      <c r="B32" s="44">
        <v>14</v>
      </c>
      <c r="C32" s="42">
        <v>1.9</v>
      </c>
      <c r="D32" s="44">
        <v>13</v>
      </c>
      <c r="E32" s="42">
        <v>1.9</v>
      </c>
    </row>
    <row r="33" spans="1:5" ht="18.75">
      <c r="A33" s="43" t="s">
        <v>121</v>
      </c>
      <c r="B33" s="44">
        <v>56</v>
      </c>
      <c r="C33" s="42">
        <v>7.7</v>
      </c>
      <c r="D33" s="45">
        <v>50</v>
      </c>
      <c r="E33" s="42">
        <v>7.4</v>
      </c>
    </row>
    <row r="34" spans="1:5" ht="18.75">
      <c r="A34" s="5"/>
      <c r="B34" s="5"/>
      <c r="C34" s="5"/>
      <c r="D34" s="5"/>
      <c r="E34" s="5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/>
      <c r="E38" s="5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5"/>
      <c r="B42" s="5"/>
      <c r="C42" s="5"/>
      <c r="D42" s="5"/>
      <c r="E42" s="5"/>
    </row>
    <row r="43" spans="1:5" ht="18.75">
      <c r="A43" s="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</sheetData>
  <mergeCells count="9">
    <mergeCell ref="A20:A21"/>
    <mergeCell ref="B20:C20"/>
    <mergeCell ref="D20:E20"/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B3" sqref="B3"/>
    </sheetView>
  </sheetViews>
  <sheetFormatPr defaultRowHeight="12.75"/>
  <cols>
    <col min="1" max="1" width="43.5703125" style="1" customWidth="1"/>
    <col min="2" max="3" width="25" style="2" customWidth="1"/>
    <col min="4" max="16384" width="9.140625" style="1"/>
  </cols>
  <sheetData>
    <row r="1" spans="1:3" ht="18.75">
      <c r="C1" s="3" t="s">
        <v>129</v>
      </c>
    </row>
    <row r="2" spans="1:3" ht="61.5" customHeight="1">
      <c r="A2" s="101" t="s">
        <v>154</v>
      </c>
      <c r="B2" s="101"/>
      <c r="C2" s="101"/>
    </row>
    <row r="3" spans="1:3" ht="15.75" thickBot="1">
      <c r="A3" s="4"/>
    </row>
    <row r="4" spans="1:3" ht="48.75" customHeight="1" thickBot="1">
      <c r="A4" s="48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53.25" customHeight="1">
      <c r="A6" s="56" t="s">
        <v>43</v>
      </c>
      <c r="B6" s="50">
        <v>130.69999999999999</v>
      </c>
      <c r="C6" s="50">
        <v>154.87811526368912</v>
      </c>
    </row>
    <row r="7" spans="1:3" ht="43.5" customHeight="1">
      <c r="A7" s="51" t="s">
        <v>44</v>
      </c>
      <c r="B7" s="52"/>
      <c r="C7" s="53"/>
    </row>
    <row r="8" spans="1:3" ht="43.5" customHeight="1">
      <c r="A8" s="54" t="s">
        <v>42</v>
      </c>
      <c r="B8" s="55">
        <v>15</v>
      </c>
      <c r="C8" s="53"/>
    </row>
    <row r="9" spans="1:3" ht="27" customHeight="1">
      <c r="A9" s="54" t="s">
        <v>45</v>
      </c>
      <c r="B9" s="55">
        <v>1364.3</v>
      </c>
      <c r="C9" s="53"/>
    </row>
    <row r="10" spans="1:3" ht="27" customHeight="1">
      <c r="A10" s="54"/>
      <c r="B10" s="52"/>
      <c r="C10" s="52"/>
    </row>
    <row r="11" spans="1:3" ht="45.75" customHeight="1">
      <c r="A11" s="56" t="s">
        <v>46</v>
      </c>
      <c r="B11" s="53">
        <v>79.100000000000009</v>
      </c>
      <c r="C11" s="53">
        <v>117.37773678668957</v>
      </c>
    </row>
    <row r="12" spans="1:3" ht="27" customHeight="1">
      <c r="A12" s="7"/>
      <c r="B12" s="8"/>
      <c r="C12" s="8"/>
    </row>
    <row r="13" spans="1:3" ht="27" customHeight="1">
      <c r="A13" s="7"/>
      <c r="B13" s="8"/>
      <c r="C13" s="8"/>
    </row>
    <row r="14" spans="1:3" ht="45" customHeight="1">
      <c r="A14" s="7"/>
      <c r="B14" s="8"/>
      <c r="C14" s="8"/>
    </row>
    <row r="15" spans="1:3" ht="27" customHeight="1">
      <c r="A15" s="7"/>
      <c r="B15" s="8"/>
      <c r="C15" s="8"/>
    </row>
    <row r="16" spans="1:3" ht="46.5" customHeight="1">
      <c r="A16" s="7"/>
      <c r="B16" s="8"/>
      <c r="C16" s="8"/>
    </row>
    <row r="17" spans="1:3" ht="27" customHeight="1">
      <c r="A17" s="7"/>
      <c r="B17" s="8"/>
      <c r="C17" s="8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</sheetData>
  <mergeCells count="1">
    <mergeCell ref="A2:C2"/>
  </mergeCells>
  <printOptions horizontalCentered="1"/>
  <pageMargins left="0" right="0" top="0.43307086614173229" bottom="0.19685039370078741" header="0.31496062992125984" footer="0.27559055118110237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>
      <selection activeCell="B3" sqref="B3"/>
    </sheetView>
  </sheetViews>
  <sheetFormatPr defaultRowHeight="12.75"/>
  <cols>
    <col min="1" max="1" width="45.28515625" style="1" customWidth="1"/>
    <col min="2" max="3" width="27.28515625" style="2" customWidth="1"/>
    <col min="4" max="16384" width="9.140625" style="1"/>
  </cols>
  <sheetData>
    <row r="1" spans="1:3" ht="18.75">
      <c r="C1" s="3" t="s">
        <v>123</v>
      </c>
    </row>
    <row r="2" spans="1:3" ht="47.25" customHeight="1">
      <c r="A2" s="101" t="s">
        <v>159</v>
      </c>
      <c r="B2" s="101"/>
      <c r="C2" s="101"/>
    </row>
    <row r="3" spans="1:3" ht="15.75" thickBot="1">
      <c r="A3" s="4"/>
    </row>
    <row r="4" spans="1:3" ht="48.75" customHeight="1" thickBot="1">
      <c r="A4" s="57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27.75" customHeight="1">
      <c r="A6" s="54" t="s">
        <v>47</v>
      </c>
      <c r="B6" s="92">
        <v>141.5</v>
      </c>
      <c r="C6" s="92">
        <v>112.9</v>
      </c>
    </row>
    <row r="7" spans="1:3" ht="28.5" customHeight="1">
      <c r="A7" s="54" t="s">
        <v>48</v>
      </c>
      <c r="B7" s="92">
        <v>41.3</v>
      </c>
      <c r="C7" s="92">
        <v>85.9</v>
      </c>
    </row>
    <row r="8" spans="1:3" ht="28.5" customHeight="1">
      <c r="A8" s="7"/>
      <c r="B8" s="8"/>
      <c r="C8" s="8"/>
    </row>
    <row r="9" spans="1:3" ht="41.25" customHeight="1">
      <c r="A9" s="103" t="s">
        <v>139</v>
      </c>
      <c r="B9" s="103"/>
      <c r="C9" s="103"/>
    </row>
    <row r="10" spans="1:3" s="10" customFormat="1" ht="37.5">
      <c r="A10" s="54" t="s">
        <v>49</v>
      </c>
      <c r="B10" s="58"/>
      <c r="C10" s="59" t="s">
        <v>9</v>
      </c>
    </row>
    <row r="11" spans="1:3" s="10" customFormat="1" ht="18.75">
      <c r="A11" s="54" t="s">
        <v>50</v>
      </c>
      <c r="B11" s="60">
        <v>141.5</v>
      </c>
      <c r="C11" s="59" t="s">
        <v>9</v>
      </c>
    </row>
    <row r="12" spans="1:3" s="10" customFormat="1" ht="37.5">
      <c r="A12" s="54" t="s">
        <v>51</v>
      </c>
      <c r="B12" s="58"/>
      <c r="C12" s="59" t="s">
        <v>9</v>
      </c>
    </row>
    <row r="13" spans="1:3" ht="56.25">
      <c r="A13" s="54" t="s">
        <v>52</v>
      </c>
      <c r="B13" s="58"/>
      <c r="C13" s="59" t="s">
        <v>9</v>
      </c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SheetLayoutView="70" workbookViewId="0">
      <selection activeCell="A14" sqref="A14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72</v>
      </c>
    </row>
    <row r="2" spans="1:4" ht="61.5" customHeight="1">
      <c r="A2" s="104" t="s">
        <v>157</v>
      </c>
      <c r="B2" s="104"/>
      <c r="C2" s="104"/>
      <c r="D2" s="104"/>
    </row>
    <row r="3" spans="1:4" ht="15.75" thickBot="1">
      <c r="A3" s="4"/>
    </row>
    <row r="4" spans="1:4" ht="48.75" customHeight="1" thickBot="1">
      <c r="A4" s="66"/>
      <c r="B4" s="67" t="s">
        <v>53</v>
      </c>
      <c r="C4" s="67" t="s">
        <v>54</v>
      </c>
      <c r="D4" s="67" t="s">
        <v>55</v>
      </c>
    </row>
    <row r="5" spans="1:4" ht="12.75" customHeight="1">
      <c r="A5" s="5"/>
      <c r="B5" s="6"/>
      <c r="C5" s="6"/>
      <c r="D5" s="9"/>
    </row>
    <row r="6" spans="1:4" ht="27" customHeight="1">
      <c r="A6" s="61" t="s">
        <v>56</v>
      </c>
      <c r="B6" s="68">
        <v>135619.49999999997</v>
      </c>
      <c r="C6" s="68">
        <v>110.92024226486082</v>
      </c>
      <c r="D6" s="68">
        <v>100.00000000000004</v>
      </c>
    </row>
    <row r="7" spans="1:4" ht="37.5">
      <c r="A7" s="63" t="s">
        <v>57</v>
      </c>
      <c r="B7" s="85"/>
      <c r="C7" s="85"/>
      <c r="D7" s="85"/>
    </row>
    <row r="8" spans="1:4" ht="18.75">
      <c r="A8" s="64" t="s">
        <v>58</v>
      </c>
      <c r="B8" s="69">
        <v>13126</v>
      </c>
      <c r="C8" s="69">
        <v>114.28195545142756</v>
      </c>
      <c r="D8" s="69">
        <v>9.6785491761877918</v>
      </c>
    </row>
    <row r="9" spans="1:4" ht="27" customHeight="1">
      <c r="A9" s="64" t="s">
        <v>59</v>
      </c>
      <c r="B9" s="69">
        <v>13920.7</v>
      </c>
      <c r="C9" s="69">
        <v>117.00719494856655</v>
      </c>
      <c r="D9" s="69">
        <v>10.264526856388649</v>
      </c>
    </row>
    <row r="10" spans="1:4" ht="27" customHeight="1">
      <c r="A10" s="64" t="s">
        <v>60</v>
      </c>
      <c r="B10" s="69">
        <v>34092.400000000001</v>
      </c>
      <c r="C10" s="69">
        <v>106.29740506359701</v>
      </c>
      <c r="D10" s="69">
        <v>25.138272888485808</v>
      </c>
    </row>
    <row r="11" spans="1:4" ht="30" customHeight="1">
      <c r="A11" s="64" t="s">
        <v>61</v>
      </c>
      <c r="B11" s="69">
        <v>33737.1</v>
      </c>
      <c r="C11" s="69">
        <v>102.87257005172657</v>
      </c>
      <c r="D11" s="69">
        <v>24.876289914061037</v>
      </c>
    </row>
    <row r="12" spans="1:4" ht="27" customHeight="1">
      <c r="A12" s="64" t="s">
        <v>62</v>
      </c>
      <c r="B12" s="69">
        <v>1679.9</v>
      </c>
      <c r="C12" s="69">
        <v>104.70722456974626</v>
      </c>
      <c r="D12" s="69">
        <v>1.2386861771352942</v>
      </c>
    </row>
    <row r="13" spans="1:4" ht="27" customHeight="1">
      <c r="A13" s="64" t="s">
        <v>63</v>
      </c>
      <c r="B13" s="69">
        <v>44327.199999999997</v>
      </c>
      <c r="C13" s="69">
        <v>104.94682568724531</v>
      </c>
      <c r="D13" s="69">
        <v>32.684975243235677</v>
      </c>
    </row>
    <row r="14" spans="1:4" ht="18.75">
      <c r="A14" s="64" t="s">
        <v>64</v>
      </c>
      <c r="B14" s="69">
        <v>4285.8</v>
      </c>
      <c r="C14" s="69">
        <v>161.36258060038878</v>
      </c>
      <c r="D14" s="69">
        <v>3.160165020516962</v>
      </c>
    </row>
    <row r="15" spans="1:4" ht="27" customHeight="1">
      <c r="A15" s="64" t="s">
        <v>65</v>
      </c>
      <c r="B15" s="69">
        <v>2356.6999999999998</v>
      </c>
      <c r="C15" s="69">
        <v>108.36917374636907</v>
      </c>
      <c r="D15" s="69">
        <v>1.7377294563097494</v>
      </c>
    </row>
    <row r="16" spans="1:4" ht="18.75">
      <c r="A16" s="64" t="s">
        <v>66</v>
      </c>
      <c r="B16" s="69">
        <v>1522.3</v>
      </c>
      <c r="C16" s="69">
        <v>107.70034776253394</v>
      </c>
      <c r="D16" s="69">
        <v>1.1224786995970344</v>
      </c>
    </row>
    <row r="17" spans="1:4" ht="18.75">
      <c r="A17" s="64" t="s">
        <v>67</v>
      </c>
      <c r="B17" s="69">
        <v>2629.5</v>
      </c>
      <c r="C17" s="69">
        <v>113.13418535730248</v>
      </c>
      <c r="D17" s="69">
        <v>1.9388804707287672</v>
      </c>
    </row>
    <row r="18" spans="1:4" ht="37.5">
      <c r="A18" s="64" t="s">
        <v>68</v>
      </c>
      <c r="B18" s="69">
        <v>6677</v>
      </c>
      <c r="C18" s="69">
        <v>117.65541034783369</v>
      </c>
      <c r="D18" s="69">
        <v>4.9233332964654801</v>
      </c>
    </row>
    <row r="19" spans="1:4" ht="27" customHeight="1">
      <c r="A19" s="64" t="s">
        <v>69</v>
      </c>
      <c r="B19" s="69">
        <v>8715.2000000000007</v>
      </c>
      <c r="C19" s="69">
        <v>111.02075572212622</v>
      </c>
      <c r="D19" s="69">
        <v>6.4262145192984805</v>
      </c>
    </row>
    <row r="20" spans="1:4" ht="66" customHeight="1">
      <c r="A20" s="64" t="s">
        <v>70</v>
      </c>
      <c r="B20" s="69">
        <v>1043.5</v>
      </c>
      <c r="C20" s="69">
        <v>102.93196149681694</v>
      </c>
      <c r="D20" s="69">
        <v>0.76943212443638287</v>
      </c>
    </row>
    <row r="21" spans="1:4" ht="27" customHeight="1">
      <c r="A21" s="64" t="s">
        <v>71</v>
      </c>
      <c r="B21" s="69">
        <v>1243.3</v>
      </c>
      <c r="C21" s="69">
        <v>114.37692038784934</v>
      </c>
      <c r="D21" s="69">
        <v>0.91675607121394798</v>
      </c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</sheetData>
  <mergeCells count="1">
    <mergeCell ref="A2:D2"/>
  </mergeCells>
  <printOptions horizontalCentered="1"/>
  <pageMargins left="0" right="0" top="0.43307086614173229" bottom="0.19685039370078741" header="0.31496062992125984" footer="0.27559055118110237"/>
  <pageSetup paperSize="9" scale="10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workbookViewId="0">
      <selection activeCell="I14" sqref="I14"/>
    </sheetView>
  </sheetViews>
  <sheetFormatPr defaultRowHeight="12.75"/>
  <cols>
    <col min="1" max="1" width="43.5703125" style="1" customWidth="1"/>
    <col min="2" max="3" width="15.85546875" style="2" customWidth="1"/>
    <col min="4" max="4" width="20" style="2" customWidth="1"/>
    <col min="5" max="16384" width="9.140625" style="1"/>
  </cols>
  <sheetData>
    <row r="1" spans="1:4" ht="18.75">
      <c r="D1" s="3" t="s">
        <v>128</v>
      </c>
    </row>
    <row r="2" spans="1:4" ht="35.1" customHeight="1">
      <c r="A2" s="101" t="s">
        <v>112</v>
      </c>
      <c r="B2" s="101"/>
      <c r="C2" s="101"/>
      <c r="D2" s="101"/>
    </row>
    <row r="3" spans="1:4" ht="19.5" thickBot="1">
      <c r="A3" s="4"/>
      <c r="D3" s="9" t="s">
        <v>73</v>
      </c>
    </row>
    <row r="4" spans="1:4" ht="27.75" customHeight="1" thickBot="1">
      <c r="A4" s="95"/>
      <c r="B4" s="105" t="s">
        <v>150</v>
      </c>
      <c r="C4" s="106"/>
      <c r="D4" s="107" t="s">
        <v>151</v>
      </c>
    </row>
    <row r="5" spans="1:4" ht="50.25" customHeight="1" thickBot="1">
      <c r="A5" s="96"/>
      <c r="B5" s="49" t="s">
        <v>10</v>
      </c>
      <c r="C5" s="49" t="s">
        <v>136</v>
      </c>
      <c r="D5" s="108"/>
    </row>
    <row r="6" spans="1:4" ht="12.75" customHeight="1">
      <c r="A6" s="5"/>
      <c r="B6" s="6"/>
      <c r="C6" s="6"/>
      <c r="D6" s="9"/>
    </row>
    <row r="7" spans="1:4" ht="29.25" customHeight="1">
      <c r="A7" s="61" t="s">
        <v>18</v>
      </c>
      <c r="B7" s="68">
        <v>5409.8</v>
      </c>
      <c r="C7" s="68">
        <v>6459</v>
      </c>
      <c r="D7" s="68">
        <v>119.39443232651854</v>
      </c>
    </row>
    <row r="8" spans="1:4" ht="29.25" customHeight="1">
      <c r="A8" s="64" t="s">
        <v>36</v>
      </c>
      <c r="B8" s="69"/>
      <c r="C8" s="69"/>
      <c r="D8" s="68"/>
    </row>
    <row r="9" spans="1:4" ht="29.25" customHeight="1">
      <c r="A9" s="64" t="s">
        <v>74</v>
      </c>
      <c r="B9" s="69">
        <v>37.300000000000004</v>
      </c>
      <c r="C9" s="69">
        <v>717.6</v>
      </c>
      <c r="D9" s="68">
        <v>1923.8605898123321</v>
      </c>
    </row>
    <row r="10" spans="1:4" ht="29.25" customHeight="1">
      <c r="A10" s="64" t="s">
        <v>75</v>
      </c>
      <c r="B10" s="69">
        <v>5372.5</v>
      </c>
      <c r="C10" s="69">
        <v>5741.4</v>
      </c>
      <c r="D10" s="69">
        <v>106.86644951140065</v>
      </c>
    </row>
    <row r="11" spans="1:4" ht="29.25" customHeight="1">
      <c r="A11" s="70"/>
      <c r="B11" s="69"/>
      <c r="C11" s="69"/>
      <c r="D11" s="68"/>
    </row>
    <row r="12" spans="1:4" ht="29.25" customHeight="1">
      <c r="A12" s="71" t="s">
        <v>76</v>
      </c>
      <c r="B12" s="68">
        <v>4416.2</v>
      </c>
      <c r="C12" s="68">
        <v>4500.8</v>
      </c>
      <c r="D12" s="68">
        <v>101.91567410896248</v>
      </c>
    </row>
    <row r="13" spans="1:4" ht="29.25" customHeight="1">
      <c r="A13" s="64" t="s">
        <v>36</v>
      </c>
      <c r="B13" s="69"/>
      <c r="C13" s="69"/>
      <c r="D13" s="68"/>
    </row>
    <row r="14" spans="1:4" ht="29.25" customHeight="1">
      <c r="A14" s="64" t="s">
        <v>74</v>
      </c>
      <c r="B14" s="69">
        <v>5.2</v>
      </c>
      <c r="C14" s="69">
        <v>717.6</v>
      </c>
      <c r="D14" s="69">
        <f>C14/B14*100%</f>
        <v>138</v>
      </c>
    </row>
    <row r="15" spans="1:4" ht="29.25" customHeight="1">
      <c r="A15" s="64" t="s">
        <v>75</v>
      </c>
      <c r="B15" s="69">
        <v>4411</v>
      </c>
      <c r="C15" s="69">
        <v>3783.2</v>
      </c>
      <c r="D15" s="69">
        <v>85.767399682611639</v>
      </c>
    </row>
    <row r="16" spans="1:4" ht="29.25" customHeight="1">
      <c r="A16" s="70"/>
      <c r="B16" s="69"/>
      <c r="C16" s="69"/>
      <c r="D16" s="68"/>
    </row>
    <row r="17" spans="1:4" ht="29.25" customHeight="1">
      <c r="A17" s="71" t="s">
        <v>77</v>
      </c>
      <c r="B17" s="68">
        <v>993.6</v>
      </c>
      <c r="C17" s="68">
        <v>1958.2</v>
      </c>
      <c r="D17" s="68">
        <v>197.08132045088567</v>
      </c>
    </row>
    <row r="18" spans="1:4" ht="29.25" customHeight="1">
      <c r="A18" s="64" t="s">
        <v>36</v>
      </c>
      <c r="B18" s="69"/>
      <c r="C18" s="69"/>
      <c r="D18" s="68"/>
    </row>
    <row r="19" spans="1:4" ht="29.25" customHeight="1">
      <c r="A19" s="64" t="s">
        <v>74</v>
      </c>
      <c r="B19" s="69">
        <v>32.1</v>
      </c>
      <c r="C19" s="69">
        <v>0</v>
      </c>
      <c r="D19" s="69">
        <v>0</v>
      </c>
    </row>
    <row r="20" spans="1:4" ht="29.25" customHeight="1">
      <c r="A20" s="64" t="s">
        <v>75</v>
      </c>
      <c r="B20" s="69">
        <v>961.5</v>
      </c>
      <c r="C20" s="69">
        <v>1958.2</v>
      </c>
      <c r="D20" s="69">
        <v>203.66094643785749</v>
      </c>
    </row>
  </sheetData>
  <mergeCells count="4">
    <mergeCell ref="A2:D2"/>
    <mergeCell ref="A4:A5"/>
    <mergeCell ref="B4:C4"/>
    <mergeCell ref="D4:D5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90" zoomScaleSheetLayoutView="100" workbookViewId="0">
      <selection activeCell="C5" sqref="C5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127</v>
      </c>
    </row>
    <row r="2" spans="1:4" ht="42.75" customHeight="1">
      <c r="A2" s="101" t="s">
        <v>152</v>
      </c>
      <c r="B2" s="101"/>
      <c r="C2" s="101"/>
      <c r="D2" s="101"/>
    </row>
    <row r="3" spans="1:4" ht="15.75" thickBot="1">
      <c r="A3" s="4"/>
    </row>
    <row r="4" spans="1:4" ht="54" customHeight="1" thickBot="1">
      <c r="A4" s="57"/>
      <c r="B4" s="72" t="s">
        <v>42</v>
      </c>
      <c r="C4" s="72" t="s">
        <v>153</v>
      </c>
      <c r="D4" s="72" t="s">
        <v>78</v>
      </c>
    </row>
    <row r="5" spans="1:4" ht="12.75" customHeight="1">
      <c r="A5" s="5"/>
      <c r="B5" s="6"/>
      <c r="C5" s="6"/>
      <c r="D5" s="9"/>
    </row>
    <row r="6" spans="1:4" ht="33" customHeight="1">
      <c r="A6" s="61" t="s">
        <v>79</v>
      </c>
      <c r="B6" s="53">
        <v>214.7426718712162</v>
      </c>
      <c r="C6" s="53">
        <v>120.19836451418124</v>
      </c>
      <c r="D6" s="53">
        <v>100</v>
      </c>
    </row>
    <row r="7" spans="1:4" ht="18.75">
      <c r="A7" s="64" t="s">
        <v>80</v>
      </c>
      <c r="B7" s="55"/>
      <c r="C7" s="55"/>
      <c r="D7" s="55"/>
    </row>
    <row r="8" spans="1:4" ht="42.75" customHeight="1">
      <c r="A8" s="64" t="s">
        <v>81</v>
      </c>
      <c r="B8" s="55">
        <v>1.0066520000000001</v>
      </c>
      <c r="C8" s="55">
        <v>110.29667371948207</v>
      </c>
      <c r="D8" s="55">
        <v>0.4687712932079478</v>
      </c>
    </row>
    <row r="9" spans="1:4" ht="54.75" customHeight="1">
      <c r="A9" s="64" t="s">
        <v>82</v>
      </c>
      <c r="B9" s="55">
        <v>213.7360198712162</v>
      </c>
      <c r="C9" s="55">
        <v>120.24920747230286</v>
      </c>
      <c r="D9" s="55">
        <v>99.531228706792049</v>
      </c>
    </row>
    <row r="10" spans="1:4" ht="54.75" customHeight="1">
      <c r="A10" s="63" t="s">
        <v>83</v>
      </c>
      <c r="B10" s="55">
        <v>60.304553720608602</v>
      </c>
      <c r="C10" s="55">
        <v>170.22781511853412</v>
      </c>
      <c r="D10" s="55">
        <v>28.082240569668414</v>
      </c>
    </row>
    <row r="11" spans="1:4" ht="42.75" customHeight="1">
      <c r="A11" s="101"/>
      <c r="B11" s="101"/>
      <c r="C11" s="101"/>
      <c r="D11" s="101"/>
    </row>
    <row r="12" spans="1:4" ht="15">
      <c r="A12" s="4"/>
    </row>
    <row r="13" spans="1:4" ht="18.75">
      <c r="A13" s="5"/>
      <c r="B13" s="5"/>
      <c r="C13" s="5"/>
      <c r="D13" s="5"/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5"/>
      <c r="C17" s="5"/>
      <c r="D17" s="5"/>
    </row>
    <row r="18" spans="1:4" ht="18.75">
      <c r="A18" s="5"/>
      <c r="B18" s="5"/>
      <c r="C18" s="5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</sheetData>
  <mergeCells count="2">
    <mergeCell ref="A11:D11"/>
    <mergeCell ref="A2:D2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85" zoomScaleSheetLayoutView="85" workbookViewId="0">
      <selection activeCell="B55" sqref="B55"/>
    </sheetView>
  </sheetViews>
  <sheetFormatPr defaultColWidth="9.140625" defaultRowHeight="12.75"/>
  <cols>
    <col min="1" max="1" width="50.5703125" style="1" customWidth="1"/>
    <col min="2" max="3" width="21.85546875" style="2" customWidth="1"/>
    <col min="4" max="16384" width="9.140625" style="1"/>
  </cols>
  <sheetData>
    <row r="1" spans="1:3" ht="18.75">
      <c r="C1" s="3" t="s">
        <v>126</v>
      </c>
    </row>
    <row r="2" spans="1:3" ht="39.75" customHeight="1">
      <c r="A2" s="101" t="s">
        <v>160</v>
      </c>
      <c r="B2" s="101"/>
      <c r="C2" s="101"/>
    </row>
    <row r="3" spans="1:3" ht="15" customHeight="1" thickBot="1">
      <c r="A3" s="4"/>
    </row>
    <row r="4" spans="1:3" ht="24.95" customHeight="1" thickBot="1">
      <c r="A4" s="57"/>
      <c r="B4" s="12" t="s">
        <v>84</v>
      </c>
      <c r="C4" s="12" t="s">
        <v>54</v>
      </c>
    </row>
    <row r="5" spans="1:3" ht="12.75" customHeight="1">
      <c r="A5" s="5"/>
      <c r="B5" s="6"/>
      <c r="C5" s="6"/>
    </row>
    <row r="6" spans="1:3" ht="47.25">
      <c r="A6" s="73" t="s">
        <v>132</v>
      </c>
      <c r="B6" s="68">
        <v>332.4</v>
      </c>
      <c r="C6" s="68">
        <v>107.09455719075424</v>
      </c>
    </row>
    <row r="7" spans="1:3" ht="26.25" customHeight="1">
      <c r="A7" s="109" t="s">
        <v>163</v>
      </c>
      <c r="B7" s="109"/>
      <c r="C7" s="109"/>
    </row>
    <row r="8" spans="1:3" ht="18.75">
      <c r="A8" s="73" t="s">
        <v>140</v>
      </c>
      <c r="B8" s="62">
        <v>57.363999999999997</v>
      </c>
      <c r="C8" s="62">
        <v>105.20485639878223</v>
      </c>
    </row>
    <row r="9" spans="1:3" ht="18.75">
      <c r="A9" s="74" t="s">
        <v>36</v>
      </c>
      <c r="B9" s="65"/>
      <c r="C9" s="65"/>
    </row>
    <row r="10" spans="1:3" ht="18.75">
      <c r="A10" s="75" t="s">
        <v>85</v>
      </c>
      <c r="B10" s="65">
        <v>1.8360000000000001</v>
      </c>
      <c r="C10" s="65">
        <v>109.02612826603327</v>
      </c>
    </row>
    <row r="11" spans="1:3" ht="18.75">
      <c r="A11" s="75" t="s">
        <v>86</v>
      </c>
      <c r="B11" s="65">
        <v>55.192999999999998</v>
      </c>
      <c r="C11" s="65">
        <v>105.04748672465314</v>
      </c>
    </row>
    <row r="12" spans="1:3" ht="18.75">
      <c r="A12" s="75" t="s">
        <v>87</v>
      </c>
      <c r="B12" s="65">
        <v>0.33500000000000002</v>
      </c>
      <c r="C12" s="65">
        <v>111.29568106312293</v>
      </c>
    </row>
    <row r="13" spans="1:3" ht="18.75">
      <c r="A13" s="76" t="s">
        <v>141</v>
      </c>
      <c r="B13" s="62">
        <v>17.277999999999999</v>
      </c>
      <c r="C13" s="62">
        <v>100.16812568844571</v>
      </c>
    </row>
    <row r="14" spans="1:3" ht="18.75">
      <c r="A14" s="74" t="s">
        <v>36</v>
      </c>
      <c r="B14" s="65"/>
      <c r="C14" s="65"/>
    </row>
    <row r="15" spans="1:3" ht="18.75">
      <c r="A15" s="75" t="s">
        <v>85</v>
      </c>
      <c r="B15" s="65">
        <v>0.60499999999999998</v>
      </c>
      <c r="C15" s="65">
        <v>120.51792828685259</v>
      </c>
    </row>
    <row r="16" spans="1:3" ht="18.75">
      <c r="A16" s="75" t="s">
        <v>86</v>
      </c>
      <c r="B16" s="65">
        <v>16.440999999999999</v>
      </c>
      <c r="C16" s="65">
        <v>99.395441629889376</v>
      </c>
    </row>
    <row r="17" spans="1:3" ht="18.75">
      <c r="A17" s="75" t="s">
        <v>87</v>
      </c>
      <c r="B17" s="77">
        <v>0.23200000000000001</v>
      </c>
      <c r="C17" s="65">
        <v>112.62135922330097</v>
      </c>
    </row>
    <row r="18" spans="1:3" ht="18.75">
      <c r="A18" s="73" t="s">
        <v>142</v>
      </c>
      <c r="B18" s="62">
        <v>36.652999999999999</v>
      </c>
      <c r="C18" s="62">
        <v>103.14619389334459</v>
      </c>
    </row>
    <row r="19" spans="1:3" ht="18.75">
      <c r="A19" s="74" t="s">
        <v>36</v>
      </c>
      <c r="B19" s="65"/>
      <c r="C19" s="65"/>
    </row>
    <row r="20" spans="1:3" ht="18.75">
      <c r="A20" s="75" t="s">
        <v>85</v>
      </c>
      <c r="B20" s="65">
        <v>3.0619999999999998</v>
      </c>
      <c r="C20" s="65">
        <v>117.45301112389721</v>
      </c>
    </row>
    <row r="21" spans="1:3" ht="18.75">
      <c r="A21" s="75" t="s">
        <v>86</v>
      </c>
      <c r="B21" s="65">
        <v>32.536999999999999</v>
      </c>
      <c r="C21" s="65">
        <v>101.83087130696045</v>
      </c>
    </row>
    <row r="22" spans="1:3" ht="18.75">
      <c r="A22" s="75" t="s">
        <v>87</v>
      </c>
      <c r="B22" s="65">
        <v>1.054</v>
      </c>
      <c r="C22" s="65">
        <v>107.99180327868851</v>
      </c>
    </row>
    <row r="23" spans="1:3" ht="18.75">
      <c r="A23" s="73" t="s">
        <v>143</v>
      </c>
      <c r="B23" s="78">
        <v>1.5109999999999999</v>
      </c>
      <c r="C23" s="62">
        <v>106.25879043600564</v>
      </c>
    </row>
    <row r="24" spans="1:3" ht="18.75">
      <c r="A24" s="74" t="s">
        <v>36</v>
      </c>
      <c r="B24" s="77"/>
      <c r="C24" s="65"/>
    </row>
    <row r="25" spans="1:3" ht="18.75">
      <c r="A25" s="75" t="s">
        <v>85</v>
      </c>
      <c r="B25" s="77">
        <v>0.113</v>
      </c>
      <c r="C25" s="65">
        <v>112.99999999999999</v>
      </c>
    </row>
    <row r="26" spans="1:3" ht="18.75">
      <c r="A26" s="75" t="s">
        <v>86</v>
      </c>
      <c r="B26" s="77">
        <v>1.3480000000000001</v>
      </c>
      <c r="C26" s="65">
        <v>103.21592649310874</v>
      </c>
    </row>
    <row r="27" spans="1:3" ht="18.75">
      <c r="A27" s="75" t="s">
        <v>87</v>
      </c>
      <c r="B27" s="79">
        <v>0.05</v>
      </c>
      <c r="C27" s="65">
        <v>312.5</v>
      </c>
    </row>
    <row r="28" spans="1:3" ht="18.75">
      <c r="A28" s="73" t="s">
        <v>144</v>
      </c>
      <c r="B28" s="62">
        <v>97.570999999999998</v>
      </c>
      <c r="C28" s="62">
        <v>119.2712026012762</v>
      </c>
    </row>
    <row r="29" spans="1:3" ht="18.75">
      <c r="A29" s="74" t="s">
        <v>36</v>
      </c>
      <c r="B29" s="65"/>
      <c r="C29" s="65"/>
    </row>
    <row r="30" spans="1:3" ht="18.75">
      <c r="A30" s="75" t="s">
        <v>85</v>
      </c>
      <c r="B30" s="65">
        <v>2.9020000000000001</v>
      </c>
      <c r="C30" s="65">
        <v>103.31078675685296</v>
      </c>
    </row>
    <row r="31" spans="1:3" ht="18.75">
      <c r="A31" s="75" t="s">
        <v>86</v>
      </c>
      <c r="B31" s="65">
        <v>79.608999999999995</v>
      </c>
      <c r="C31" s="65">
        <v>101.69385434896465</v>
      </c>
    </row>
    <row r="32" spans="1:3" ht="18.75">
      <c r="A32" s="75" t="s">
        <v>87</v>
      </c>
      <c r="B32" s="65">
        <v>15.06</v>
      </c>
      <c r="C32" s="65">
        <v>2109.2436974789916</v>
      </c>
    </row>
    <row r="33" spans="1:3" ht="46.5" customHeight="1" thickBot="1">
      <c r="A33" s="101" t="s">
        <v>161</v>
      </c>
      <c r="B33" s="101"/>
      <c r="C33" s="101"/>
    </row>
    <row r="34" spans="1:3" ht="17.25" thickBot="1">
      <c r="A34" s="57"/>
      <c r="B34" s="12" t="s">
        <v>84</v>
      </c>
      <c r="C34" s="12" t="s">
        <v>54</v>
      </c>
    </row>
    <row r="35" spans="1:3" ht="16.5">
      <c r="A35" s="46"/>
      <c r="B35" s="80"/>
      <c r="C35" s="80"/>
    </row>
    <row r="36" spans="1:3" ht="21.75" customHeight="1">
      <c r="A36" s="76" t="s">
        <v>133</v>
      </c>
      <c r="B36" s="78">
        <v>4.2568999999999999</v>
      </c>
      <c r="C36" s="62">
        <v>103.04519377405532</v>
      </c>
    </row>
    <row r="37" spans="1:3" ht="21.75" customHeight="1">
      <c r="A37" s="74" t="s">
        <v>36</v>
      </c>
      <c r="B37" s="77"/>
      <c r="C37" s="65"/>
    </row>
    <row r="38" spans="1:3" ht="21.75" customHeight="1">
      <c r="A38" s="75" t="s">
        <v>85</v>
      </c>
      <c r="B38" s="77">
        <v>2.18E-2</v>
      </c>
      <c r="C38" s="65">
        <v>83.524904214559385</v>
      </c>
    </row>
    <row r="39" spans="1:3" ht="21.75" customHeight="1">
      <c r="A39" s="75" t="s">
        <v>86</v>
      </c>
      <c r="B39" s="77">
        <v>4.2318999999999996</v>
      </c>
      <c r="C39" s="65">
        <v>103.16674792784006</v>
      </c>
    </row>
    <row r="40" spans="1:3" ht="36.75" customHeight="1">
      <c r="A40" s="75" t="s">
        <v>87</v>
      </c>
      <c r="B40" s="77">
        <v>3.2000000000000002E-3</v>
      </c>
      <c r="C40" s="65">
        <v>106.66666666666667</v>
      </c>
    </row>
    <row r="41" spans="1:3" ht="21.75" customHeight="1">
      <c r="A41" s="73" t="s">
        <v>134</v>
      </c>
      <c r="B41" s="78">
        <v>8.319799999999999</v>
      </c>
      <c r="C41" s="62">
        <v>111.2124047587221</v>
      </c>
    </row>
    <row r="42" spans="1:3" ht="18.75">
      <c r="A42" s="74" t="s">
        <v>36</v>
      </c>
      <c r="B42" s="77"/>
      <c r="C42" s="65"/>
    </row>
    <row r="43" spans="1:3" ht="18.75">
      <c r="A43" s="75" t="s">
        <v>85</v>
      </c>
      <c r="B43" s="77">
        <v>0.20599999999999999</v>
      </c>
      <c r="C43" s="65">
        <v>108.994708994709</v>
      </c>
    </row>
    <row r="44" spans="1:3" ht="18.75">
      <c r="A44" s="75" t="s">
        <v>86</v>
      </c>
      <c r="B44" s="77">
        <v>8.0868000000000002</v>
      </c>
      <c r="C44" s="65">
        <v>111.26582278481013</v>
      </c>
    </row>
    <row r="45" spans="1:3" ht="18.75">
      <c r="A45" s="75" t="s">
        <v>87</v>
      </c>
      <c r="B45" s="77">
        <v>2.7E-2</v>
      </c>
      <c r="C45" s="65">
        <v>112.5</v>
      </c>
    </row>
    <row r="46" spans="1:3" ht="21.75" customHeight="1">
      <c r="A46" s="73" t="s">
        <v>135</v>
      </c>
      <c r="B46" s="78">
        <v>7.3129</v>
      </c>
      <c r="C46" s="62">
        <v>122.04439252336448</v>
      </c>
    </row>
    <row r="47" spans="1:3" ht="18.75">
      <c r="A47" s="74" t="s">
        <v>36</v>
      </c>
      <c r="B47" s="77"/>
      <c r="C47" s="65"/>
    </row>
    <row r="48" spans="1:3" ht="21.75" customHeight="1">
      <c r="A48" s="75" t="s">
        <v>85</v>
      </c>
      <c r="B48" s="77">
        <v>2.1000000000000001E-2</v>
      </c>
      <c r="C48" s="65">
        <v>105</v>
      </c>
    </row>
    <row r="49" spans="1:3" ht="20.25" customHeight="1">
      <c r="A49" s="75" t="s">
        <v>86</v>
      </c>
      <c r="B49" s="77">
        <v>5.9909999999999997</v>
      </c>
      <c r="C49" s="65">
        <v>100.36857094990785</v>
      </c>
    </row>
    <row r="50" spans="1:3" ht="18.75">
      <c r="A50" s="75" t="s">
        <v>87</v>
      </c>
      <c r="B50" s="77">
        <v>1.3009000000000002</v>
      </c>
      <c r="C50" s="65">
        <v>43363.333333333336</v>
      </c>
    </row>
    <row r="51" spans="1:3" ht="48" customHeight="1" thickBot="1">
      <c r="A51" s="101" t="s">
        <v>162</v>
      </c>
      <c r="B51" s="101"/>
      <c r="C51" s="101"/>
    </row>
    <row r="52" spans="1:3" ht="17.25" thickBot="1">
      <c r="A52" s="57"/>
      <c r="B52" s="12" t="s">
        <v>84</v>
      </c>
      <c r="C52" s="12" t="s">
        <v>54</v>
      </c>
    </row>
    <row r="53" spans="1:3" ht="16.5">
      <c r="A53" s="46"/>
      <c r="B53" s="80"/>
      <c r="C53" s="80"/>
    </row>
    <row r="54" spans="1:3" ht="21" customHeight="1">
      <c r="A54" s="75" t="s">
        <v>145</v>
      </c>
      <c r="B54" s="65">
        <v>3843.6</v>
      </c>
      <c r="C54" s="65">
        <v>196.47293359914121</v>
      </c>
    </row>
    <row r="55" spans="1:3" ht="20.100000000000001" customHeight="1">
      <c r="A55" s="74" t="s">
        <v>88</v>
      </c>
      <c r="B55" s="65">
        <v>3843.6</v>
      </c>
      <c r="C55" s="65">
        <v>196.47293359914121</v>
      </c>
    </row>
    <row r="56" spans="1:3" ht="20.100000000000001" customHeight="1">
      <c r="A56" s="75" t="s">
        <v>89</v>
      </c>
      <c r="B56" s="65">
        <v>113.4</v>
      </c>
      <c r="C56" s="65">
        <v>218.07692307692309</v>
      </c>
    </row>
    <row r="57" spans="1:3" ht="20.100000000000001" customHeight="1">
      <c r="A57" s="75" t="s">
        <v>90</v>
      </c>
      <c r="B57" s="65">
        <v>233.6</v>
      </c>
      <c r="C57" s="65">
        <v>44.326375711574947</v>
      </c>
    </row>
    <row r="58" spans="1:3" ht="20.100000000000001" customHeight="1">
      <c r="A58" s="75" t="s">
        <v>91</v>
      </c>
      <c r="B58" s="65">
        <v>1033.7</v>
      </c>
      <c r="C58" s="65">
        <v>67.473890339425594</v>
      </c>
    </row>
    <row r="59" spans="1:3" ht="20.100000000000001" customHeight="1">
      <c r="A59" s="75" t="s">
        <v>92</v>
      </c>
      <c r="B59" s="65">
        <v>22.3</v>
      </c>
      <c r="C59" s="65">
        <v>26.235294117647062</v>
      </c>
    </row>
    <row r="60" spans="1:3" ht="20.100000000000001" customHeight="1">
      <c r="A60" s="75" t="s">
        <v>93</v>
      </c>
      <c r="B60" s="65">
        <v>0.9</v>
      </c>
      <c r="C60" s="65">
        <v>18</v>
      </c>
    </row>
    <row r="61" spans="1:3" ht="20.100000000000001" customHeight="1">
      <c r="A61" s="75" t="s">
        <v>94</v>
      </c>
      <c r="B61" s="65">
        <v>21.8</v>
      </c>
      <c r="C61" s="65">
        <v>83.524904214559385</v>
      </c>
    </row>
    <row r="62" spans="1:3" ht="20.100000000000001" customHeight="1">
      <c r="A62" s="75" t="s">
        <v>95</v>
      </c>
      <c r="B62" s="65">
        <v>206</v>
      </c>
      <c r="C62" s="65">
        <v>108.994708994709</v>
      </c>
    </row>
    <row r="63" spans="1:3" ht="20.100000000000001" customHeight="1">
      <c r="A63" s="75" t="s">
        <v>146</v>
      </c>
      <c r="B63" s="65">
        <v>21</v>
      </c>
      <c r="C63" s="65">
        <v>105</v>
      </c>
    </row>
    <row r="64" spans="1:3" ht="20.100000000000001" customHeight="1">
      <c r="A64" s="75" t="s">
        <v>96</v>
      </c>
      <c r="B64" s="65">
        <v>2.1</v>
      </c>
      <c r="C64" s="65">
        <v>210</v>
      </c>
    </row>
    <row r="65" spans="1:3" ht="20.100000000000001" customHeight="1">
      <c r="A65" s="75" t="s">
        <v>97</v>
      </c>
      <c r="B65" s="65">
        <v>16</v>
      </c>
      <c r="C65" s="65">
        <v>106.66666666666667</v>
      </c>
    </row>
    <row r="66" spans="1:3" ht="15.75">
      <c r="B66" s="13"/>
    </row>
  </sheetData>
  <mergeCells count="4">
    <mergeCell ref="A2:C2"/>
    <mergeCell ref="A7:C7"/>
    <mergeCell ref="A33:C33"/>
    <mergeCell ref="A51:C51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мундарижа</vt:lpstr>
      <vt:lpstr>1 kuz узб</vt:lpstr>
      <vt:lpstr>Регистр</vt:lpstr>
      <vt:lpstr>Инвестиция ва қуридиш</vt:lpstr>
      <vt:lpstr>Саноат</vt:lpstr>
      <vt:lpstr>Хизмат</vt:lpstr>
      <vt:lpstr>ВЭД</vt:lpstr>
      <vt:lpstr>Савдо</vt:lpstr>
      <vt:lpstr>Қишлоқ хўжалиги</vt:lpstr>
      <vt:lpstr>молия</vt:lpstr>
      <vt:lpstr>демография</vt:lpstr>
      <vt:lpstr>молия!OLE_LINK1</vt:lpstr>
      <vt:lpstr>'Қишлоқ хўжалиги'!Заголовки_для_печати</vt:lpstr>
      <vt:lpstr>ВЭД!Область_печати</vt:lpstr>
      <vt:lpstr>демография!Область_печати</vt:lpstr>
      <vt:lpstr>'Инвестиция ва қуридиш'!Область_печати</vt:lpstr>
      <vt:lpstr>'Қишлоқ хўжалиги'!Область_печати</vt:lpstr>
      <vt:lpstr>молия!Область_печати</vt:lpstr>
      <vt:lpstr>Регистр!Область_печати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User</cp:lastModifiedBy>
  <cp:lastPrinted>2022-05-06T07:54:03Z</cp:lastPrinted>
  <dcterms:created xsi:type="dcterms:W3CDTF">2019-04-13T11:32:54Z</dcterms:created>
  <dcterms:modified xsi:type="dcterms:W3CDTF">2022-11-01T12:45:18Z</dcterms:modified>
</cp:coreProperties>
</file>